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reonnabergstrom/Documents/"/>
    </mc:Choice>
  </mc:AlternateContent>
  <bookViews>
    <workbookView xWindow="28940" yWindow="460" windowWidth="24700" windowHeight="143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K13" i="1"/>
  <c r="Y7" i="1"/>
  <c r="AA7" i="1"/>
  <c r="AC7" i="1"/>
  <c r="AE10" i="1"/>
  <c r="AE7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28" i="1"/>
  <c r="AE25" i="1"/>
  <c r="AE18" i="1"/>
  <c r="AE13" i="1"/>
  <c r="AE9" i="1"/>
  <c r="AC13" i="1"/>
  <c r="AC43" i="1"/>
  <c r="AA13" i="1"/>
  <c r="AA43" i="1"/>
  <c r="Y43" i="1"/>
  <c r="AC40" i="1"/>
  <c r="AA40" i="1"/>
  <c r="AA35" i="1"/>
  <c r="AC35" i="1"/>
  <c r="AC31" i="1"/>
  <c r="AC28" i="1"/>
  <c r="AA28" i="1"/>
  <c r="Y40" i="1"/>
  <c r="Y35" i="1"/>
  <c r="Y31" i="1"/>
  <c r="Y28" i="1"/>
  <c r="AC25" i="1"/>
  <c r="AA25" i="1"/>
  <c r="Y25" i="1"/>
  <c r="Y13" i="1"/>
  <c r="X43" i="1"/>
  <c r="V43" i="1"/>
  <c r="T43" i="1"/>
  <c r="R43" i="1"/>
  <c r="X42" i="1"/>
  <c r="X41" i="1"/>
  <c r="X40" i="1"/>
  <c r="X39" i="1"/>
  <c r="X38" i="1"/>
  <c r="X37" i="1"/>
  <c r="X36" i="1"/>
  <c r="X35" i="1"/>
  <c r="X34" i="1"/>
  <c r="V40" i="1"/>
  <c r="T40" i="1"/>
  <c r="R40" i="1"/>
  <c r="V35" i="1"/>
  <c r="T35" i="1"/>
  <c r="R35" i="1"/>
  <c r="V31" i="1"/>
  <c r="T31" i="1"/>
  <c r="R31" i="1"/>
  <c r="X33" i="1"/>
  <c r="X32" i="1"/>
  <c r="X31" i="1"/>
  <c r="X30" i="1"/>
  <c r="X29" i="1"/>
  <c r="V28" i="1"/>
  <c r="T28" i="1"/>
  <c r="R28" i="1"/>
  <c r="X27" i="1"/>
  <c r="X26" i="1"/>
  <c r="V25" i="1"/>
  <c r="T25" i="1"/>
  <c r="R25" i="1"/>
  <c r="V13" i="1"/>
  <c r="T13" i="1"/>
  <c r="R13" i="1"/>
  <c r="V7" i="1"/>
  <c r="T7" i="1"/>
  <c r="R7" i="1"/>
  <c r="Q13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O43" i="1"/>
  <c r="M43" i="1"/>
  <c r="K43" i="1"/>
  <c r="O40" i="1"/>
  <c r="M40" i="1"/>
  <c r="K40" i="1"/>
  <c r="O35" i="1"/>
  <c r="M35" i="1"/>
  <c r="K35" i="1"/>
  <c r="O31" i="1"/>
  <c r="M31" i="1"/>
  <c r="K31" i="1"/>
  <c r="Q26" i="1"/>
  <c r="Q27" i="1"/>
  <c r="O28" i="1"/>
  <c r="M28" i="1"/>
  <c r="K28" i="1"/>
  <c r="O25" i="1"/>
  <c r="M25" i="1"/>
  <c r="K25" i="1"/>
  <c r="O13" i="1"/>
  <c r="M13" i="1"/>
  <c r="O7" i="1"/>
  <c r="M7" i="1"/>
  <c r="K7" i="1"/>
  <c r="J7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13" i="1"/>
  <c r="J12" i="1"/>
  <c r="J11" i="1"/>
  <c r="J10" i="1"/>
  <c r="J9" i="1"/>
  <c r="J8" i="1"/>
  <c r="I43" i="1"/>
  <c r="H43" i="1"/>
  <c r="H40" i="1"/>
  <c r="H35" i="1"/>
  <c r="H31" i="1"/>
  <c r="H28" i="1"/>
  <c r="H25" i="1"/>
  <c r="H13" i="1"/>
  <c r="H7" i="1"/>
  <c r="G43" i="1"/>
  <c r="E43" i="1"/>
  <c r="F40" i="1"/>
  <c r="F35" i="1"/>
  <c r="F43" i="1"/>
  <c r="F31" i="1"/>
  <c r="F28" i="1"/>
  <c r="F25" i="1"/>
  <c r="F18" i="1"/>
  <c r="F13" i="1"/>
  <c r="D40" i="1"/>
  <c r="D35" i="1"/>
  <c r="D31" i="1"/>
  <c r="D28" i="1"/>
  <c r="D25" i="1"/>
  <c r="J30" i="1"/>
  <c r="AE30" i="1"/>
  <c r="J29" i="1"/>
  <c r="AE29" i="1"/>
  <c r="J27" i="1"/>
  <c r="AE27" i="1"/>
  <c r="J26" i="1"/>
  <c r="AE26" i="1"/>
  <c r="D43" i="1"/>
  <c r="D18" i="1"/>
  <c r="D13" i="1"/>
  <c r="D7" i="1"/>
  <c r="X13" i="1"/>
  <c r="AE12" i="1"/>
  <c r="X12" i="1"/>
  <c r="Q12" i="1"/>
  <c r="AE11" i="1"/>
  <c r="X11" i="1"/>
  <c r="Q11" i="1"/>
  <c r="X10" i="1"/>
  <c r="Q10" i="1"/>
  <c r="X9" i="1"/>
  <c r="Q9" i="1"/>
  <c r="AE8" i="1"/>
  <c r="X8" i="1"/>
  <c r="Q8" i="1"/>
  <c r="X7" i="1"/>
  <c r="Q7" i="1"/>
  <c r="AC18" i="1"/>
  <c r="AA18" i="1"/>
  <c r="Y18" i="1"/>
  <c r="X28" i="1"/>
  <c r="X25" i="1"/>
  <c r="X24" i="1"/>
  <c r="X23" i="1"/>
  <c r="X22" i="1"/>
  <c r="X21" i="1"/>
  <c r="X20" i="1"/>
  <c r="X19" i="1"/>
  <c r="R18" i="1"/>
  <c r="T18" i="1"/>
  <c r="V18" i="1"/>
  <c r="X18" i="1"/>
  <c r="X17" i="1"/>
  <c r="X16" i="1"/>
  <c r="X15" i="1"/>
  <c r="X14" i="1"/>
  <c r="Q28" i="1"/>
  <c r="Q25" i="1"/>
  <c r="Q24" i="1"/>
  <c r="Q23" i="1"/>
  <c r="Q22" i="1"/>
  <c r="Q21" i="1"/>
  <c r="Q20" i="1"/>
  <c r="Q19" i="1"/>
  <c r="K18" i="1"/>
  <c r="M18" i="1"/>
  <c r="O18" i="1"/>
  <c r="Q18" i="1"/>
  <c r="Q17" i="1"/>
  <c r="Q16" i="1"/>
  <c r="Q15" i="1"/>
  <c r="Q14" i="1"/>
  <c r="J28" i="1"/>
  <c r="J25" i="1"/>
  <c r="J24" i="1"/>
  <c r="J23" i="1"/>
  <c r="J22" i="1"/>
  <c r="J21" i="1"/>
  <c r="J20" i="1"/>
  <c r="J19" i="1"/>
  <c r="H18" i="1"/>
  <c r="J18" i="1"/>
  <c r="J17" i="1"/>
  <c r="J16" i="1"/>
  <c r="J15" i="1"/>
  <c r="J14" i="1"/>
  <c r="AE19" i="1"/>
  <c r="AE20" i="1"/>
  <c r="AE21" i="1"/>
  <c r="AE22" i="1"/>
  <c r="AE23" i="1"/>
  <c r="AE24" i="1"/>
  <c r="AE14" i="1"/>
  <c r="AE15" i="1"/>
  <c r="AE16" i="1"/>
  <c r="AE17" i="1"/>
  <c r="AD43" i="1"/>
  <c r="AB43" i="1"/>
  <c r="Z43" i="1"/>
  <c r="P43" i="1"/>
  <c r="N43" i="1"/>
  <c r="L43" i="1"/>
  <c r="W43" i="1"/>
  <c r="U43" i="1"/>
  <c r="S43" i="1"/>
</calcChain>
</file>

<file path=xl/sharedStrings.xml><?xml version="1.0" encoding="utf-8"?>
<sst xmlns="http://schemas.openxmlformats.org/spreadsheetml/2006/main" count="71" uniqueCount="56">
  <si>
    <t>Category</t>
  </si>
  <si>
    <t>Stock Photography</t>
  </si>
  <si>
    <t>Tools</t>
  </si>
  <si>
    <t>Q1</t>
  </si>
  <si>
    <t>% Of Budget</t>
  </si>
  <si>
    <t>Total Budget</t>
  </si>
  <si>
    <t>Total</t>
  </si>
  <si>
    <t>Q2</t>
  </si>
  <si>
    <t>May</t>
  </si>
  <si>
    <t>June</t>
  </si>
  <si>
    <t>March</t>
  </si>
  <si>
    <t>February</t>
  </si>
  <si>
    <t>January</t>
  </si>
  <si>
    <t>July</t>
  </si>
  <si>
    <t>August</t>
  </si>
  <si>
    <t>Q3</t>
  </si>
  <si>
    <t>September</t>
  </si>
  <si>
    <t>October</t>
  </si>
  <si>
    <t>April</t>
  </si>
  <si>
    <t>November</t>
  </si>
  <si>
    <t>December</t>
  </si>
  <si>
    <t>Q4</t>
  </si>
  <si>
    <t>Total Spent</t>
  </si>
  <si>
    <t>Content Marketing Budget Template</t>
  </si>
  <si>
    <t>Video</t>
  </si>
  <si>
    <t>Production</t>
  </si>
  <si>
    <t>Promotion</t>
  </si>
  <si>
    <t>Content Creation</t>
  </si>
  <si>
    <t>Blog Posts</t>
  </si>
  <si>
    <t>White Papers</t>
  </si>
  <si>
    <t>E-Books</t>
  </si>
  <si>
    <t>Landing Pages</t>
  </si>
  <si>
    <t>Reports</t>
  </si>
  <si>
    <t>Freelance</t>
  </si>
  <si>
    <t>Writers</t>
  </si>
  <si>
    <t>Designers</t>
  </si>
  <si>
    <t>Photographers</t>
  </si>
  <si>
    <t>Developers</t>
  </si>
  <si>
    <t>Services</t>
  </si>
  <si>
    <t>Storage</t>
  </si>
  <si>
    <t>Analytics</t>
  </si>
  <si>
    <t>Agency Fees</t>
  </si>
  <si>
    <t>Podcasts</t>
  </si>
  <si>
    <t>Hosting</t>
  </si>
  <si>
    <t>Email Marketing</t>
  </si>
  <si>
    <t>Newsletters</t>
  </si>
  <si>
    <t>Third-Party Email Placement</t>
  </si>
  <si>
    <t>Email Automation Provider</t>
  </si>
  <si>
    <t>Website Content</t>
  </si>
  <si>
    <t>Content Strategy</t>
  </si>
  <si>
    <t>SEO</t>
  </si>
  <si>
    <t>Domain Hosting</t>
  </si>
  <si>
    <t>Site Maintenance</t>
  </si>
  <si>
    <t>Research</t>
  </si>
  <si>
    <t>Surveys</t>
  </si>
  <si>
    <t>Case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</si>
</sst>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 (Body)"/>
    </font>
    <font>
      <b/>
      <sz val="26"/>
      <color theme="4" tint="-0.249977111117893"/>
      <name val="Calibri"/>
      <scheme val="minor"/>
    </font>
    <font>
      <b/>
      <sz val="12"/>
      <color theme="0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0" fillId="8" borderId="13" xfId="0" applyFill="1" applyBorder="1"/>
    <xf numFmtId="0" fontId="0" fillId="9" borderId="13" xfId="0" applyFill="1" applyBorder="1"/>
    <xf numFmtId="0" fontId="0" fillId="8" borderId="14" xfId="0" applyFill="1" applyBorder="1"/>
    <xf numFmtId="0" fontId="0" fillId="3" borderId="13" xfId="0" applyFill="1" applyBorder="1"/>
    <xf numFmtId="0" fontId="4" fillId="6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0" fillId="2" borderId="13" xfId="0" applyFill="1" applyBorder="1"/>
    <xf numFmtId="44" fontId="0" fillId="8" borderId="13" xfId="1" applyFont="1" applyFill="1" applyBorder="1"/>
    <xf numFmtId="44" fontId="0" fillId="9" borderId="13" xfId="1" applyFont="1" applyFill="1" applyBorder="1"/>
    <xf numFmtId="44" fontId="0" fillId="8" borderId="13" xfId="0" applyNumberFormat="1" applyFill="1" applyBorder="1"/>
    <xf numFmtId="44" fontId="0" fillId="0" borderId="0" xfId="1" applyFont="1"/>
    <xf numFmtId="0" fontId="6" fillId="0" borderId="0" xfId="0" applyFont="1" applyAlignment="1"/>
    <xf numFmtId="0" fontId="4" fillId="10" borderId="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4" fontId="0" fillId="3" borderId="13" xfId="1" applyFont="1" applyFill="1" applyBorder="1"/>
    <xf numFmtId="44" fontId="0" fillId="2" borderId="13" xfId="1" applyFont="1" applyFill="1" applyBorder="1"/>
    <xf numFmtId="0" fontId="0" fillId="7" borderId="0" xfId="0" applyFill="1"/>
    <xf numFmtId="0" fontId="7" fillId="10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44" fontId="3" fillId="8" borderId="13" xfId="1" applyFont="1" applyFill="1" applyBorder="1"/>
    <xf numFmtId="0" fontId="0" fillId="8" borderId="14" xfId="0" applyFont="1" applyFill="1" applyBorder="1"/>
    <xf numFmtId="0" fontId="0" fillId="8" borderId="13" xfId="0" applyFont="1" applyFill="1" applyBorder="1"/>
    <xf numFmtId="0" fontId="0" fillId="9" borderId="13" xfId="0" applyFont="1" applyFill="1" applyBorder="1"/>
    <xf numFmtId="0" fontId="0" fillId="3" borderId="13" xfId="0" applyFont="1" applyFill="1" applyBorder="1"/>
    <xf numFmtId="0" fontId="0" fillId="2" borderId="13" xfId="0" applyFont="1" applyFill="1" applyBorder="1"/>
    <xf numFmtId="44" fontId="1" fillId="8" borderId="13" xfId="1" applyFont="1" applyFill="1" applyBorder="1"/>
    <xf numFmtId="0" fontId="0" fillId="0" borderId="0" xfId="0" applyFont="1"/>
    <xf numFmtId="0" fontId="3" fillId="8" borderId="13" xfId="0" applyFont="1" applyFill="1" applyBorder="1"/>
    <xf numFmtId="0" fontId="3" fillId="9" borderId="13" xfId="0" applyFont="1" applyFill="1" applyBorder="1"/>
    <xf numFmtId="0" fontId="3" fillId="3" borderId="13" xfId="0" applyFont="1" applyFill="1" applyBorder="1"/>
    <xf numFmtId="0" fontId="3" fillId="2" borderId="13" xfId="0" applyFont="1" applyFill="1" applyBorder="1"/>
    <xf numFmtId="0" fontId="3" fillId="0" borderId="0" xfId="0" applyFont="1"/>
    <xf numFmtId="44" fontId="4" fillId="7" borderId="13" xfId="1" applyFont="1" applyFill="1" applyBorder="1" applyAlignment="1">
      <alignment horizontal="center"/>
    </xf>
    <xf numFmtId="44" fontId="0" fillId="8" borderId="14" xfId="1" applyFont="1" applyFill="1" applyBorder="1"/>
    <xf numFmtId="44" fontId="3" fillId="8" borderId="14" xfId="1" applyFont="1" applyFill="1" applyBorder="1"/>
    <xf numFmtId="44" fontId="3" fillId="9" borderId="13" xfId="1" applyFont="1" applyFill="1" applyBorder="1"/>
    <xf numFmtId="44" fontId="1" fillId="8" borderId="14" xfId="1" applyFont="1" applyFill="1" applyBorder="1"/>
    <xf numFmtId="44" fontId="1" fillId="9" borderId="13" xfId="1" applyFont="1" applyFill="1" applyBorder="1"/>
    <xf numFmtId="44" fontId="0" fillId="8" borderId="13" xfId="0" applyNumberFormat="1" applyFont="1" applyFill="1" applyBorder="1"/>
    <xf numFmtId="9" fontId="3" fillId="8" borderId="13" xfId="0" applyNumberFormat="1" applyFont="1" applyFill="1" applyBorder="1"/>
    <xf numFmtId="9" fontId="3" fillId="9" borderId="13" xfId="0" applyNumberFormat="1" applyFont="1" applyFill="1" applyBorder="1"/>
    <xf numFmtId="9" fontId="3" fillId="8" borderId="13" xfId="2" applyFont="1" applyFill="1" applyBorder="1"/>
    <xf numFmtId="44" fontId="3" fillId="8" borderId="13" xfId="2" applyNumberFormat="1" applyFont="1" applyFill="1" applyBorder="1"/>
    <xf numFmtId="44" fontId="3" fillId="3" borderId="13" xfId="1" applyFont="1" applyFill="1" applyBorder="1"/>
    <xf numFmtId="9" fontId="3" fillId="3" borderId="13" xfId="0" applyNumberFormat="1" applyFont="1" applyFill="1" applyBorder="1"/>
    <xf numFmtId="44" fontId="3" fillId="2" borderId="13" xfId="1" applyFont="1" applyFill="1" applyBorder="1"/>
    <xf numFmtId="9" fontId="3" fillId="2" borderId="13" xfId="0" applyNumberFormat="1" applyFont="1" applyFill="1" applyBorder="1"/>
    <xf numFmtId="44" fontId="3" fillId="3" borderId="13" xfId="0" applyNumberFormat="1" applyFont="1" applyFill="1" applyBorder="1"/>
    <xf numFmtId="44" fontId="3" fillId="8" borderId="13" xfId="0" applyNumberFormat="1" applyFont="1" applyFill="1" applyBorder="1"/>
    <xf numFmtId="44" fontId="0" fillId="3" borderId="14" xfId="1" applyFont="1" applyFill="1" applyBorder="1"/>
    <xf numFmtId="44" fontId="3" fillId="3" borderId="14" xfId="0" applyNumberFormat="1" applyFont="1" applyFill="1" applyBorder="1"/>
    <xf numFmtId="44" fontId="3" fillId="3" borderId="14" xfId="1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44" fontId="4" fillId="7" borderId="14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44" fontId="1" fillId="3" borderId="14" xfId="1" applyFont="1" applyFill="1" applyBorder="1"/>
    <xf numFmtId="44" fontId="4" fillId="6" borderId="13" xfId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One Budget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Sheet1!$D$43</c:f>
              <c:numCache>
                <c:formatCode>_("$"* #,##0.00_);_("$"* \(#,##0.00\);_("$"* "-"??_);_(@_)</c:formatCode>
                <c:ptCount val="1"/>
                <c:pt idx="0">
                  <c:v>12551.0</c:v>
                </c:pt>
              </c:numCache>
            </c:numRef>
          </c:val>
        </c:ser>
        <c:ser>
          <c:idx val="1"/>
          <c:order val="1"/>
          <c:tx>
            <c:v>Feb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Sheet1!$F$43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Mar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Sheet1!$H$43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207924336"/>
        <c:axId val="-207921776"/>
      </c:barChart>
      <c:catAx>
        <c:axId val="-20792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21776"/>
        <c:crosses val="autoZero"/>
        <c:auto val="1"/>
        <c:lblAlgn val="ctr"/>
        <c:lblOffset val="100"/>
        <c:noMultiLvlLbl val="0"/>
      </c:catAx>
      <c:valAx>
        <c:axId val="-20792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2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Two Budget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April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Sheet1!$K$43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v>May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Sheet1!$M$43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June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Sheet1!$O$43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07974832"/>
        <c:axId val="-207980192"/>
      </c:barChart>
      <c:catAx>
        <c:axId val="-20797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80192"/>
        <c:crosses val="autoZero"/>
        <c:auto val="1"/>
        <c:lblAlgn val="ctr"/>
        <c:lblOffset val="100"/>
        <c:noMultiLvlLbl val="0"/>
      </c:catAx>
      <c:valAx>
        <c:axId val="-20798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7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Three Budget Spent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July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Sheet1!$R$43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v>August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Sheet1!$T$43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September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Sheet1!$V$43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08001184"/>
        <c:axId val="-207998352"/>
      </c:barChart>
      <c:catAx>
        <c:axId val="-2080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98352"/>
        <c:crosses val="autoZero"/>
        <c:auto val="1"/>
        <c:lblAlgn val="ctr"/>
        <c:lblOffset val="100"/>
        <c:noMultiLvlLbl val="0"/>
      </c:catAx>
      <c:valAx>
        <c:axId val="-20799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0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</a:t>
            </a:r>
            <a:r>
              <a:rPr lang="en-US" baseline="0"/>
              <a:t> Four Budget Spent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October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Sheet1!$Y$43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v>November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Sheet1!$AA$43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December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Sheet1!$AC$43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08043568"/>
        <c:axId val="-208047056"/>
      </c:barChart>
      <c:catAx>
        <c:axId val="-20804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47056"/>
        <c:crosses val="autoZero"/>
        <c:auto val="1"/>
        <c:lblAlgn val="ctr"/>
        <c:lblOffset val="100"/>
        <c:noMultiLvlLbl val="0"/>
      </c:catAx>
      <c:valAx>
        <c:axId val="-20804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04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Budget</a:t>
            </a:r>
            <a:r>
              <a:rPr lang="en-US" baseline="0"/>
              <a:t> Spend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Content Creation</c:v>
              </c:pt>
              <c:pt idx="1">
                <c:v> Freelance</c:v>
              </c:pt>
              <c:pt idx="2">
                <c:v> Services</c:v>
              </c:pt>
              <c:pt idx="3">
                <c:v> Video</c:v>
              </c:pt>
              <c:pt idx="4">
                <c:v> Podcasts</c:v>
              </c:pt>
              <c:pt idx="5">
                <c:v> Webinars</c:v>
              </c:pt>
              <c:pt idx="6">
                <c:v> Email Marketing</c:v>
              </c:pt>
              <c:pt idx="7">
                <c:v> Website Content</c:v>
              </c:pt>
              <c:pt idx="8">
                <c:v> Research</c:v>
              </c:pt>
            </c:strLit>
          </c:cat>
          <c:val>
            <c:numRef>
              <c:f>(Sheet1!$AE$7,Sheet1!$AE$13,Sheet1!$AE$18,Sheet1!$AE$25,Sheet1!$AE$28,Sheet1!$AE$31,Sheet1!$AE$35,Sheet1!$AE$40)</c:f>
              <c:numCache>
                <c:formatCode>_("$"* #,##0.00_);_("$"* \(#,##0.00\);_("$"* "-"??_);_(@_)</c:formatCode>
                <c:ptCount val="8"/>
                <c:pt idx="0">
                  <c:v>2950.0</c:v>
                </c:pt>
                <c:pt idx="1">
                  <c:v>2325.0</c:v>
                </c:pt>
                <c:pt idx="2">
                  <c:v>2932.0</c:v>
                </c:pt>
                <c:pt idx="3">
                  <c:v>383.0</c:v>
                </c:pt>
                <c:pt idx="4">
                  <c:v>431.0</c:v>
                </c:pt>
                <c:pt idx="5">
                  <c:v>1254.0</c:v>
                </c:pt>
                <c:pt idx="6">
                  <c:v>1255.0</c:v>
                </c:pt>
                <c:pt idx="7">
                  <c:v>1021.0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44</xdr:row>
      <xdr:rowOff>76200</xdr:rowOff>
    </xdr:from>
    <xdr:to>
      <xdr:col>9</xdr:col>
      <xdr:colOff>482600</xdr:colOff>
      <xdr:row>58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</xdr:colOff>
      <xdr:row>44</xdr:row>
      <xdr:rowOff>44450</xdr:rowOff>
    </xdr:from>
    <xdr:to>
      <xdr:col>16</xdr:col>
      <xdr:colOff>647700</xdr:colOff>
      <xdr:row>58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120650</xdr:colOff>
      <xdr:row>44</xdr:row>
      <xdr:rowOff>31750</xdr:rowOff>
    </xdr:from>
    <xdr:to>
      <xdr:col>23</xdr:col>
      <xdr:colOff>774700</xdr:colOff>
      <xdr:row>58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69850</xdr:colOff>
      <xdr:row>44</xdr:row>
      <xdr:rowOff>31750</xdr:rowOff>
    </xdr:from>
    <xdr:to>
      <xdr:col>30</xdr:col>
      <xdr:colOff>876300</xdr:colOff>
      <xdr:row>58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341312</xdr:colOff>
      <xdr:row>5</xdr:row>
      <xdr:rowOff>207962</xdr:rowOff>
    </xdr:from>
    <xdr:to>
      <xdr:col>39</xdr:col>
      <xdr:colOff>412749</xdr:colOff>
      <xdr:row>26</xdr:row>
      <xdr:rowOff>142874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zoomScale="80" zoomScaleNormal="80" zoomScalePageLayoutView="80" workbookViewId="0">
      <selection activeCell="F8" sqref="F8"/>
    </sheetView>
  </sheetViews>
  <sheetFormatPr baseColWidth="10" defaultRowHeight="16" x14ac:dyDescent="0.2"/>
  <cols>
    <col min="4" max="4" width="13.33203125" style="11" bestFit="1" customWidth="1"/>
    <col min="5" max="5" width="13" customWidth="1"/>
    <col min="6" max="6" width="11" style="11" bestFit="1" customWidth="1"/>
    <col min="7" max="7" width="12.33203125" customWidth="1"/>
    <col min="9" max="9" width="11.6640625" customWidth="1"/>
    <col min="10" max="10" width="14.83203125" customWidth="1"/>
    <col min="12" max="12" width="11.5" customWidth="1"/>
    <col min="14" max="14" width="12.1640625" customWidth="1"/>
    <col min="16" max="17" width="11.5" customWidth="1"/>
    <col min="19" max="19" width="12.6640625" customWidth="1"/>
    <col min="21" max="21" width="12.5" customWidth="1"/>
    <col min="23" max="24" width="11.83203125" customWidth="1"/>
    <col min="25" max="25" width="10.83203125" style="11"/>
    <col min="26" max="26" width="12.1640625" customWidth="1"/>
    <col min="27" max="27" width="10.83203125" style="11"/>
    <col min="28" max="28" width="13" customWidth="1"/>
    <col min="29" max="29" width="10.83203125" style="11"/>
    <col min="30" max="30" width="12.1640625" customWidth="1"/>
    <col min="31" max="31" width="13.5" customWidth="1"/>
  </cols>
  <sheetData>
    <row r="1" spans="1:46" ht="16" customHeight="1" x14ac:dyDescent="0.4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ht="16" customHeight="1" x14ac:dyDescent="0.4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6" customHeight="1" x14ac:dyDescent="0.4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ht="17" customHeight="1" thickBot="1" x14ac:dyDescent="0.4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x14ac:dyDescent="0.2">
      <c r="A5" s="88" t="s">
        <v>0</v>
      </c>
      <c r="B5" s="89"/>
      <c r="C5" s="90"/>
      <c r="D5" s="69" t="s">
        <v>3</v>
      </c>
      <c r="E5" s="69"/>
      <c r="F5" s="69"/>
      <c r="G5" s="69"/>
      <c r="H5" s="69"/>
      <c r="I5" s="69"/>
      <c r="J5" s="14"/>
      <c r="K5" s="82" t="s">
        <v>7</v>
      </c>
      <c r="L5" s="83"/>
      <c r="M5" s="83"/>
      <c r="N5" s="83"/>
      <c r="O5" s="83"/>
      <c r="P5" s="83"/>
      <c r="Q5" s="19"/>
      <c r="R5" s="67" t="s">
        <v>15</v>
      </c>
      <c r="S5" s="68"/>
      <c r="T5" s="68"/>
      <c r="U5" s="68"/>
      <c r="V5" s="68"/>
      <c r="W5" s="68"/>
      <c r="X5" s="13"/>
      <c r="Y5" s="82" t="s">
        <v>21</v>
      </c>
      <c r="Z5" s="83"/>
      <c r="AA5" s="83"/>
      <c r="AB5" s="83"/>
      <c r="AC5" s="83"/>
      <c r="AD5" s="83"/>
      <c r="AE5" s="18" t="s">
        <v>5</v>
      </c>
    </row>
    <row r="6" spans="1:46" ht="17" thickBot="1" x14ac:dyDescent="0.25">
      <c r="A6" s="91"/>
      <c r="B6" s="92"/>
      <c r="C6" s="93"/>
      <c r="D6" s="55" t="s">
        <v>12</v>
      </c>
      <c r="E6" s="6" t="s">
        <v>4</v>
      </c>
      <c r="F6" s="33" t="s">
        <v>11</v>
      </c>
      <c r="G6" s="6" t="s">
        <v>4</v>
      </c>
      <c r="H6" s="6" t="s">
        <v>10</v>
      </c>
      <c r="I6" s="6" t="s">
        <v>4</v>
      </c>
      <c r="J6" s="6" t="s">
        <v>22</v>
      </c>
      <c r="K6" s="5" t="s">
        <v>18</v>
      </c>
      <c r="L6" s="5" t="s">
        <v>4</v>
      </c>
      <c r="M6" s="5" t="s">
        <v>8</v>
      </c>
      <c r="N6" s="5" t="s">
        <v>4</v>
      </c>
      <c r="O6" s="5" t="s">
        <v>9</v>
      </c>
      <c r="P6" s="5" t="s">
        <v>4</v>
      </c>
      <c r="Q6" s="5" t="s">
        <v>22</v>
      </c>
      <c r="R6" s="6" t="s">
        <v>13</v>
      </c>
      <c r="S6" s="6" t="s">
        <v>4</v>
      </c>
      <c r="T6" s="6" t="s">
        <v>14</v>
      </c>
      <c r="U6" s="6" t="s">
        <v>4</v>
      </c>
      <c r="V6" s="6" t="s">
        <v>16</v>
      </c>
      <c r="W6" s="6" t="s">
        <v>4</v>
      </c>
      <c r="X6" s="6" t="s">
        <v>5</v>
      </c>
      <c r="Y6" s="58" t="s">
        <v>17</v>
      </c>
      <c r="Z6" s="5" t="s">
        <v>4</v>
      </c>
      <c r="AA6" s="58" t="s">
        <v>19</v>
      </c>
      <c r="AB6" s="5" t="s">
        <v>4</v>
      </c>
      <c r="AC6" s="58" t="s">
        <v>20</v>
      </c>
      <c r="AD6" s="5" t="s">
        <v>4</v>
      </c>
      <c r="AE6" s="17"/>
    </row>
    <row r="7" spans="1:46" s="32" customFormat="1" ht="17" thickBot="1" x14ac:dyDescent="0.25">
      <c r="A7" s="53" t="s">
        <v>27</v>
      </c>
      <c r="B7" s="54"/>
      <c r="C7" s="56"/>
      <c r="D7" s="35">
        <f>SUM(D8:D12)</f>
        <v>2950</v>
      </c>
      <c r="E7" s="28"/>
      <c r="F7" s="36">
        <f>SUM(F8:F12)</f>
        <v>0</v>
      </c>
      <c r="G7" s="29"/>
      <c r="H7" s="20">
        <f>SUM(H8:H12)</f>
        <v>0</v>
      </c>
      <c r="I7" s="28"/>
      <c r="J7" s="49">
        <f>SUM(D7,F7,H7)</f>
        <v>2950</v>
      </c>
      <c r="K7" s="44">
        <f>SUM(K8:K12)</f>
        <v>0</v>
      </c>
      <c r="L7" s="30"/>
      <c r="M7" s="46">
        <f>SUM(M8:M12)</f>
        <v>0</v>
      </c>
      <c r="N7" s="31"/>
      <c r="O7" s="44">
        <f>SUM(O8:O12)</f>
        <v>0</v>
      </c>
      <c r="P7" s="30"/>
      <c r="Q7" s="48">
        <f>SUM(K7,M7,O7)</f>
        <v>0</v>
      </c>
      <c r="R7" s="20">
        <f>SUM(R8:R12)</f>
        <v>0</v>
      </c>
      <c r="S7" s="28"/>
      <c r="T7" s="36">
        <f>SUM(T8:T12)</f>
        <v>0</v>
      </c>
      <c r="U7" s="29"/>
      <c r="V7" s="20">
        <f>SUM(V8:V12)</f>
        <v>0</v>
      </c>
      <c r="W7" s="28"/>
      <c r="X7" s="20">
        <f t="shared" ref="X7:X17" si="0">SUM(V7,T7,R7)</f>
        <v>0</v>
      </c>
      <c r="Y7" s="44">
        <f>SUM(Y8:Y12)</f>
        <v>0</v>
      </c>
      <c r="Z7" s="30"/>
      <c r="AA7" s="46">
        <f>SUM(AA8:AA12)</f>
        <v>0</v>
      </c>
      <c r="AB7" s="31"/>
      <c r="AC7" s="44">
        <f>SUM(AC8:AC12)</f>
        <v>0</v>
      </c>
      <c r="AD7" s="30"/>
      <c r="AE7" s="20">
        <f>SUM(AE8:AE12)</f>
        <v>2950</v>
      </c>
    </row>
    <row r="8" spans="1:46" x14ac:dyDescent="0.2">
      <c r="A8" s="85" t="s">
        <v>28</v>
      </c>
      <c r="B8" s="86"/>
      <c r="C8" s="87"/>
      <c r="D8" s="34">
        <v>572</v>
      </c>
      <c r="E8" s="1"/>
      <c r="F8" s="9"/>
      <c r="G8" s="2"/>
      <c r="H8" s="1"/>
      <c r="I8" s="1"/>
      <c r="J8" s="10">
        <f t="shared" ref="J8:J13" si="1">SUM(H8,F8,D8)</f>
        <v>572</v>
      </c>
      <c r="K8" s="4"/>
      <c r="L8" s="4"/>
      <c r="M8" s="7"/>
      <c r="N8" s="7"/>
      <c r="O8" s="4"/>
      <c r="P8" s="4"/>
      <c r="Q8" s="50">
        <f>SUM(K8,M8,O8)</f>
        <v>0</v>
      </c>
      <c r="R8" s="3"/>
      <c r="S8" s="1"/>
      <c r="T8" s="2"/>
      <c r="U8" s="2"/>
      <c r="V8" s="1"/>
      <c r="W8" s="1"/>
      <c r="X8" s="8">
        <f t="shared" si="0"/>
        <v>0</v>
      </c>
      <c r="Y8" s="15"/>
      <c r="Z8" s="4"/>
      <c r="AA8" s="16"/>
      <c r="AB8" s="7"/>
      <c r="AC8" s="15"/>
      <c r="AD8" s="4"/>
      <c r="AE8" s="8">
        <f>SUM(AC8,AA8,Y8,V8,T8,R8,O8,M8,K8,H8,F8,D8)</f>
        <v>572</v>
      </c>
    </row>
    <row r="9" spans="1:46" x14ac:dyDescent="0.2">
      <c r="A9" s="59" t="s">
        <v>30</v>
      </c>
      <c r="B9" s="60"/>
      <c r="C9" s="61"/>
      <c r="D9" s="34">
        <v>347</v>
      </c>
      <c r="E9" s="1"/>
      <c r="F9" s="9"/>
      <c r="G9" s="2"/>
      <c r="H9" s="1"/>
      <c r="I9" s="1"/>
      <c r="J9" s="10">
        <f t="shared" si="1"/>
        <v>347</v>
      </c>
      <c r="K9" s="4"/>
      <c r="L9" s="4"/>
      <c r="M9" s="7"/>
      <c r="N9" s="7"/>
      <c r="O9" s="4"/>
      <c r="P9" s="4"/>
      <c r="Q9" s="50">
        <f>SUM(K9,M9,O9)</f>
        <v>0</v>
      </c>
      <c r="R9" s="3"/>
      <c r="S9" s="1"/>
      <c r="T9" s="2"/>
      <c r="U9" s="2"/>
      <c r="V9" s="1"/>
      <c r="W9" s="1"/>
      <c r="X9" s="8">
        <f t="shared" si="0"/>
        <v>0</v>
      </c>
      <c r="Y9" s="15"/>
      <c r="Z9" s="4"/>
      <c r="AA9" s="16"/>
      <c r="AB9" s="7"/>
      <c r="AC9" s="15"/>
      <c r="AD9" s="4"/>
      <c r="AE9" s="8">
        <f>SUM(AC9,AA9,Y9,V9,T9,R9,O9,M9,K9,H9,F9,D9)</f>
        <v>347</v>
      </c>
    </row>
    <row r="10" spans="1:46" x14ac:dyDescent="0.2">
      <c r="A10" s="59" t="s">
        <v>29</v>
      </c>
      <c r="B10" s="60"/>
      <c r="C10" s="61"/>
      <c r="D10" s="34">
        <v>839</v>
      </c>
      <c r="E10" s="1"/>
      <c r="F10" s="9"/>
      <c r="G10" s="2"/>
      <c r="H10" s="1"/>
      <c r="I10" s="1"/>
      <c r="J10" s="10">
        <f t="shared" si="1"/>
        <v>839</v>
      </c>
      <c r="K10" s="4"/>
      <c r="L10" s="4"/>
      <c r="M10" s="7"/>
      <c r="N10" s="7"/>
      <c r="O10" s="4"/>
      <c r="P10" s="4"/>
      <c r="Q10" s="50">
        <f>SUM(O10,M10,K10)</f>
        <v>0</v>
      </c>
      <c r="R10" s="3"/>
      <c r="S10" s="1"/>
      <c r="T10" s="2"/>
      <c r="U10" s="2"/>
      <c r="V10" s="1"/>
      <c r="W10" s="1"/>
      <c r="X10" s="8">
        <f t="shared" si="0"/>
        <v>0</v>
      </c>
      <c r="Y10" s="15"/>
      <c r="Z10" s="4"/>
      <c r="AA10" s="16"/>
      <c r="AB10" s="7"/>
      <c r="AC10" s="15"/>
      <c r="AD10" s="4"/>
      <c r="AE10" s="8">
        <f>SUM(AC10,AA10,Y10,V10,T10,R10,O10,M10,K10,H10,F10,D10)</f>
        <v>839</v>
      </c>
    </row>
    <row r="11" spans="1:46" x14ac:dyDescent="0.2">
      <c r="A11" s="59" t="s">
        <v>31</v>
      </c>
      <c r="B11" s="60"/>
      <c r="C11" s="61"/>
      <c r="D11" s="34">
        <v>836</v>
      </c>
      <c r="E11" s="1"/>
      <c r="F11" s="9"/>
      <c r="G11" s="2"/>
      <c r="H11" s="1"/>
      <c r="I11" s="1"/>
      <c r="J11" s="10">
        <f t="shared" si="1"/>
        <v>836</v>
      </c>
      <c r="K11" s="4"/>
      <c r="L11" s="4"/>
      <c r="M11" s="7"/>
      <c r="N11" s="7"/>
      <c r="O11" s="4"/>
      <c r="P11" s="4"/>
      <c r="Q11" s="50">
        <f>SUM(O11,M11,K11)</f>
        <v>0</v>
      </c>
      <c r="R11" s="3"/>
      <c r="S11" s="1"/>
      <c r="T11" s="2"/>
      <c r="U11" s="2"/>
      <c r="V11" s="1"/>
      <c r="W11" s="1"/>
      <c r="X11" s="8">
        <f t="shared" si="0"/>
        <v>0</v>
      </c>
      <c r="Y11" s="15"/>
      <c r="Z11" s="4"/>
      <c r="AA11" s="16"/>
      <c r="AB11" s="7"/>
      <c r="AC11" s="15"/>
      <c r="AD11" s="4"/>
      <c r="AE11" s="8">
        <f>SUM(AC11,AA11,Y11,V11,T11,R11,O11,M11,K11,H11,F11,D11)</f>
        <v>836</v>
      </c>
    </row>
    <row r="12" spans="1:46" ht="17" thickBot="1" x14ac:dyDescent="0.25">
      <c r="A12" s="59" t="s">
        <v>32</v>
      </c>
      <c r="B12" s="60"/>
      <c r="C12" s="61"/>
      <c r="D12" s="34">
        <v>356</v>
      </c>
      <c r="E12" s="1"/>
      <c r="F12" s="9"/>
      <c r="G12" s="2"/>
      <c r="H12" s="1"/>
      <c r="I12" s="1"/>
      <c r="J12" s="10">
        <f t="shared" si="1"/>
        <v>356</v>
      </c>
      <c r="K12" s="4"/>
      <c r="L12" s="4"/>
      <c r="M12" s="7"/>
      <c r="N12" s="7"/>
      <c r="O12" s="4"/>
      <c r="P12" s="4"/>
      <c r="Q12" s="50">
        <f>SUM(K12,M12,O12)</f>
        <v>0</v>
      </c>
      <c r="R12" s="3"/>
      <c r="S12" s="1"/>
      <c r="T12" s="2"/>
      <c r="U12" s="2"/>
      <c r="V12" s="1"/>
      <c r="W12" s="1"/>
      <c r="X12" s="8">
        <f t="shared" si="0"/>
        <v>0</v>
      </c>
      <c r="Y12" s="15"/>
      <c r="Z12" s="4"/>
      <c r="AA12" s="16"/>
      <c r="AB12" s="7"/>
      <c r="AC12" s="15"/>
      <c r="AD12" s="4"/>
      <c r="AE12" s="8">
        <f>SUM(AC12,AA12,Y12,V12,T12,R12,O12,M12,K12,H12,F12,D12)</f>
        <v>356</v>
      </c>
    </row>
    <row r="13" spans="1:46" s="32" customFormat="1" ht="17" thickBot="1" x14ac:dyDescent="0.25">
      <c r="A13" s="76" t="s">
        <v>33</v>
      </c>
      <c r="B13" s="77"/>
      <c r="C13" s="78"/>
      <c r="D13" s="35">
        <f>SUM(D14:D17)</f>
        <v>2325</v>
      </c>
      <c r="E13" s="28"/>
      <c r="F13" s="36">
        <f>SUM(F14:F17)</f>
        <v>0</v>
      </c>
      <c r="G13" s="29"/>
      <c r="H13" s="20">
        <f>SUM(H14:H17)</f>
        <v>0</v>
      </c>
      <c r="I13" s="28"/>
      <c r="J13" s="49">
        <f t="shared" si="1"/>
        <v>2325</v>
      </c>
      <c r="K13" s="44">
        <f>SUM(K14:K17)</f>
        <v>0</v>
      </c>
      <c r="L13" s="44"/>
      <c r="M13" s="46">
        <f>SUM(M14:M17)</f>
        <v>0</v>
      </c>
      <c r="N13" s="46"/>
      <c r="O13" s="44">
        <f>SUM(O14:O17)</f>
        <v>0</v>
      </c>
      <c r="P13" s="30"/>
      <c r="Q13" s="52">
        <f>SUM(K13,M13,O13)</f>
        <v>0</v>
      </c>
      <c r="R13" s="35">
        <f>SUM(R14:R17)</f>
        <v>0</v>
      </c>
      <c r="S13" s="28"/>
      <c r="T13" s="36">
        <f>SUM(T14:T17)</f>
        <v>0</v>
      </c>
      <c r="U13" s="29"/>
      <c r="V13" s="20">
        <f>SUM(V14:V17)</f>
        <v>0</v>
      </c>
      <c r="W13" s="28"/>
      <c r="X13" s="20">
        <f t="shared" si="0"/>
        <v>0</v>
      </c>
      <c r="Y13" s="44">
        <f>SUM(Y14:Y17)</f>
        <v>0</v>
      </c>
      <c r="Z13" s="30"/>
      <c r="AA13" s="46">
        <f>SUM(AA14:AA17)</f>
        <v>0</v>
      </c>
      <c r="AB13" s="31"/>
      <c r="AC13" s="44">
        <f>SUM(AC14:AC17)</f>
        <v>0</v>
      </c>
      <c r="AD13" s="30"/>
      <c r="AE13" s="20">
        <f>SUM(AE14:AE17)</f>
        <v>2325</v>
      </c>
    </row>
    <row r="14" spans="1:46" x14ac:dyDescent="0.2">
      <c r="A14" s="59" t="s">
        <v>34</v>
      </c>
      <c r="B14" s="60"/>
      <c r="C14" s="61"/>
      <c r="D14" s="34">
        <v>839</v>
      </c>
      <c r="E14" s="1"/>
      <c r="F14" s="9"/>
      <c r="G14" s="2"/>
      <c r="H14" s="1"/>
      <c r="I14" s="1"/>
      <c r="J14" s="10">
        <f t="shared" ref="J14:J19" si="2">SUM(D14,F14,H14)</f>
        <v>839</v>
      </c>
      <c r="K14" s="4"/>
      <c r="L14" s="4"/>
      <c r="M14" s="7"/>
      <c r="N14" s="7"/>
      <c r="O14" s="4"/>
      <c r="P14" s="4"/>
      <c r="Q14" s="50">
        <f>SUM(O14,M14,K14)</f>
        <v>0</v>
      </c>
      <c r="R14" s="3"/>
      <c r="S14" s="1"/>
      <c r="T14" s="2"/>
      <c r="U14" s="2"/>
      <c r="V14" s="1"/>
      <c r="W14" s="1"/>
      <c r="X14" s="8">
        <f t="shared" si="0"/>
        <v>0</v>
      </c>
      <c r="Y14" s="15"/>
      <c r="Z14" s="4"/>
      <c r="AA14" s="16"/>
      <c r="AB14" s="7"/>
      <c r="AC14" s="15"/>
      <c r="AD14" s="4"/>
      <c r="AE14" s="8">
        <f>SUM(AC14,AA14,Y14,V14,T14,R14,O14,M14,K14,H14,F14,D14)</f>
        <v>839</v>
      </c>
    </row>
    <row r="15" spans="1:46" x14ac:dyDescent="0.2">
      <c r="A15" s="59" t="s">
        <v>35</v>
      </c>
      <c r="B15" s="60"/>
      <c r="C15" s="61"/>
      <c r="D15" s="34">
        <v>836</v>
      </c>
      <c r="E15" s="1"/>
      <c r="F15" s="9"/>
      <c r="G15" s="2"/>
      <c r="H15" s="1"/>
      <c r="I15" s="1"/>
      <c r="J15" s="10">
        <f t="shared" si="2"/>
        <v>836</v>
      </c>
      <c r="K15" s="4"/>
      <c r="L15" s="4"/>
      <c r="M15" s="7"/>
      <c r="N15" s="7"/>
      <c r="O15" s="4"/>
      <c r="P15" s="4"/>
      <c r="Q15" s="50">
        <f>SUM(O15,M15,K15)</f>
        <v>0</v>
      </c>
      <c r="R15" s="3"/>
      <c r="S15" s="1"/>
      <c r="T15" s="2"/>
      <c r="U15" s="2"/>
      <c r="V15" s="1"/>
      <c r="W15" s="1"/>
      <c r="X15" s="8">
        <f t="shared" si="0"/>
        <v>0</v>
      </c>
      <c r="Y15" s="15"/>
      <c r="Z15" s="4"/>
      <c r="AA15" s="16"/>
      <c r="AB15" s="7"/>
      <c r="AC15" s="15"/>
      <c r="AD15" s="4"/>
      <c r="AE15" s="8">
        <f>SUM(AC15,AA15,Y15,V15,T15,R15,O15,M15,K15,H15,F15,D15)</f>
        <v>836</v>
      </c>
    </row>
    <row r="16" spans="1:46" x14ac:dyDescent="0.2">
      <c r="A16" s="59" t="s">
        <v>36</v>
      </c>
      <c r="B16" s="60"/>
      <c r="C16" s="61"/>
      <c r="D16" s="34">
        <v>356</v>
      </c>
      <c r="E16" s="1"/>
      <c r="F16" s="9"/>
      <c r="G16" s="2"/>
      <c r="H16" s="1"/>
      <c r="I16" s="1"/>
      <c r="J16" s="10">
        <f t="shared" si="2"/>
        <v>356</v>
      </c>
      <c r="K16" s="4"/>
      <c r="L16" s="4"/>
      <c r="M16" s="7"/>
      <c r="N16" s="7"/>
      <c r="O16" s="4"/>
      <c r="P16" s="4"/>
      <c r="Q16" s="50">
        <f>SUM(K16,M16,O16)</f>
        <v>0</v>
      </c>
      <c r="R16" s="3"/>
      <c r="S16" s="1"/>
      <c r="T16" s="2"/>
      <c r="U16" s="2"/>
      <c r="V16" s="1"/>
      <c r="W16" s="1"/>
      <c r="X16" s="8">
        <f t="shared" si="0"/>
        <v>0</v>
      </c>
      <c r="Y16" s="15"/>
      <c r="Z16" s="4"/>
      <c r="AA16" s="16"/>
      <c r="AB16" s="7"/>
      <c r="AC16" s="15"/>
      <c r="AD16" s="4"/>
      <c r="AE16" s="8">
        <f>SUM(AC16,AA16,Y16,V16,T16,R16,O16,M16,K16,H16,F16,D16)</f>
        <v>356</v>
      </c>
    </row>
    <row r="17" spans="1:31" ht="17" thickBot="1" x14ac:dyDescent="0.25">
      <c r="A17" s="70" t="s">
        <v>37</v>
      </c>
      <c r="B17" s="71"/>
      <c r="C17" s="72"/>
      <c r="D17" s="34">
        <v>294</v>
      </c>
      <c r="E17" s="1"/>
      <c r="F17" s="9"/>
      <c r="G17" s="2"/>
      <c r="H17" s="1"/>
      <c r="I17" s="1"/>
      <c r="J17" s="10">
        <f t="shared" si="2"/>
        <v>294</v>
      </c>
      <c r="K17" s="4"/>
      <c r="L17" s="4"/>
      <c r="M17" s="7"/>
      <c r="N17" s="7"/>
      <c r="O17" s="4"/>
      <c r="P17" s="4"/>
      <c r="Q17" s="50">
        <f>SUM(K17,M17,O17)</f>
        <v>0</v>
      </c>
      <c r="R17" s="3"/>
      <c r="S17" s="1"/>
      <c r="T17" s="2"/>
      <c r="U17" s="2"/>
      <c r="V17" s="1"/>
      <c r="W17" s="1"/>
      <c r="X17" s="8">
        <f t="shared" si="0"/>
        <v>0</v>
      </c>
      <c r="Y17" s="15"/>
      <c r="Z17" s="4"/>
      <c r="AA17" s="16"/>
      <c r="AB17" s="7"/>
      <c r="AC17" s="15"/>
      <c r="AD17" s="4"/>
      <c r="AE17" s="8">
        <f>SUM(AC17,AA17,Y17,V17,T17,R17,O17,M17,K17,H17,F17,D17)</f>
        <v>294</v>
      </c>
    </row>
    <row r="18" spans="1:31" s="32" customFormat="1" ht="17" thickBot="1" x14ac:dyDescent="0.25">
      <c r="A18" s="76" t="s">
        <v>38</v>
      </c>
      <c r="B18" s="77"/>
      <c r="C18" s="78"/>
      <c r="D18" s="35">
        <f>SUM(D19:D24)</f>
        <v>2932</v>
      </c>
      <c r="E18" s="28"/>
      <c r="F18" s="36">
        <f>SUM(F19:F24)</f>
        <v>0</v>
      </c>
      <c r="G18" s="29"/>
      <c r="H18" s="20">
        <f>SUM(H19:H24)</f>
        <v>0</v>
      </c>
      <c r="I18" s="28"/>
      <c r="J18" s="49">
        <f t="shared" si="2"/>
        <v>2932</v>
      </c>
      <c r="K18" s="44">
        <f>SUM(K19:K24)</f>
        <v>0</v>
      </c>
      <c r="L18" s="30"/>
      <c r="M18" s="46">
        <f>SUM(M19:M24)</f>
        <v>0</v>
      </c>
      <c r="N18" s="31"/>
      <c r="O18" s="44">
        <f>SUM(O19:O24)</f>
        <v>0</v>
      </c>
      <c r="P18" s="30"/>
      <c r="Q18" s="51">
        <f>SUM(K18,M18,O18)</f>
        <v>0</v>
      </c>
      <c r="R18" s="35">
        <f>SUM(R19:R24)</f>
        <v>0</v>
      </c>
      <c r="S18" s="28"/>
      <c r="T18" s="36">
        <f>SUM(T19:T24)</f>
        <v>0</v>
      </c>
      <c r="U18" s="29"/>
      <c r="V18" s="20">
        <f>SUM(V19:V24)</f>
        <v>0</v>
      </c>
      <c r="W18" s="28"/>
      <c r="X18" s="20">
        <f>SUM(R18,T18,V18)</f>
        <v>0</v>
      </c>
      <c r="Y18" s="44">
        <f>SUM(Y19:Y24)</f>
        <v>0</v>
      </c>
      <c r="Z18" s="30"/>
      <c r="AA18" s="46">
        <f>SUM(AA19:AA24)</f>
        <v>0</v>
      </c>
      <c r="AB18" s="31"/>
      <c r="AC18" s="44">
        <f>SUM(AC19:AC24)</f>
        <v>0</v>
      </c>
      <c r="AD18" s="30"/>
      <c r="AE18" s="20">
        <f>SUM(AE19:AE24)</f>
        <v>2932</v>
      </c>
    </row>
    <row r="19" spans="1:31" x14ac:dyDescent="0.2">
      <c r="A19" s="85" t="s">
        <v>39</v>
      </c>
      <c r="B19" s="86"/>
      <c r="C19" s="87"/>
      <c r="D19" s="34">
        <v>983</v>
      </c>
      <c r="E19" s="1"/>
      <c r="F19" s="9"/>
      <c r="G19" s="2"/>
      <c r="H19" s="1"/>
      <c r="I19" s="1"/>
      <c r="J19" s="10">
        <f t="shared" si="2"/>
        <v>983</v>
      </c>
      <c r="K19" s="4"/>
      <c r="L19" s="4"/>
      <c r="M19" s="7"/>
      <c r="N19" s="7"/>
      <c r="O19" s="4"/>
      <c r="P19" s="4"/>
      <c r="Q19" s="50">
        <f t="shared" ref="Q19:Q25" si="3">SUM(O19,M19,K19)</f>
        <v>0</v>
      </c>
      <c r="R19" s="3"/>
      <c r="S19" s="1"/>
      <c r="T19" s="2"/>
      <c r="U19" s="2"/>
      <c r="V19" s="1"/>
      <c r="W19" s="1"/>
      <c r="X19" s="8">
        <f>SUM(R19,T19,V19)</f>
        <v>0</v>
      </c>
      <c r="Y19" s="15"/>
      <c r="Z19" s="4"/>
      <c r="AA19" s="16"/>
      <c r="AB19" s="7"/>
      <c r="AC19" s="15"/>
      <c r="AD19" s="4"/>
      <c r="AE19" s="8">
        <f t="shared" ref="AE19:AE24" si="4">SUM(AC19,AA19,Y19,V19,T19,R19,O19,M19,K19,H19,F19,D19)</f>
        <v>983</v>
      </c>
    </row>
    <row r="20" spans="1:31" x14ac:dyDescent="0.2">
      <c r="A20" s="59" t="s">
        <v>40</v>
      </c>
      <c r="B20" s="60"/>
      <c r="C20" s="61"/>
      <c r="D20" s="34">
        <v>346</v>
      </c>
      <c r="E20" s="1"/>
      <c r="F20" s="9"/>
      <c r="G20" s="2"/>
      <c r="H20" s="1"/>
      <c r="I20" s="1"/>
      <c r="J20" s="10">
        <f t="shared" ref="J20:J42" si="5">SUM(H20,F20,D20)</f>
        <v>346</v>
      </c>
      <c r="K20" s="4"/>
      <c r="L20" s="4"/>
      <c r="M20" s="7"/>
      <c r="N20" s="7"/>
      <c r="O20" s="4"/>
      <c r="P20" s="4"/>
      <c r="Q20" s="50">
        <f t="shared" si="3"/>
        <v>0</v>
      </c>
      <c r="R20" s="3"/>
      <c r="S20" s="1"/>
      <c r="T20" s="2"/>
      <c r="U20" s="2"/>
      <c r="V20" s="1"/>
      <c r="W20" s="1"/>
      <c r="X20" s="8">
        <f>SUM(R20,T20,V20)</f>
        <v>0</v>
      </c>
      <c r="Y20" s="15"/>
      <c r="Z20" s="4"/>
      <c r="AA20" s="16"/>
      <c r="AB20" s="7"/>
      <c r="AC20" s="15"/>
      <c r="AD20" s="4"/>
      <c r="AE20" s="8">
        <f t="shared" si="4"/>
        <v>346</v>
      </c>
    </row>
    <row r="21" spans="1:31" x14ac:dyDescent="0.2">
      <c r="A21" s="59" t="s">
        <v>25</v>
      </c>
      <c r="B21" s="60"/>
      <c r="C21" s="61"/>
      <c r="D21" s="34">
        <v>643</v>
      </c>
      <c r="E21" s="1"/>
      <c r="F21" s="9"/>
      <c r="G21" s="2"/>
      <c r="H21" s="1"/>
      <c r="I21" s="1"/>
      <c r="J21" s="10">
        <f t="shared" si="5"/>
        <v>643</v>
      </c>
      <c r="K21" s="4"/>
      <c r="L21" s="4"/>
      <c r="M21" s="7"/>
      <c r="N21" s="7"/>
      <c r="O21" s="4"/>
      <c r="P21" s="4"/>
      <c r="Q21" s="50">
        <f t="shared" si="3"/>
        <v>0</v>
      </c>
      <c r="R21" s="3"/>
      <c r="S21" s="1"/>
      <c r="T21" s="2"/>
      <c r="U21" s="2"/>
      <c r="V21" s="1"/>
      <c r="W21" s="1"/>
      <c r="X21" s="8">
        <f>SUM(V21,T21,R21)</f>
        <v>0</v>
      </c>
      <c r="Y21" s="15"/>
      <c r="Z21" s="4"/>
      <c r="AA21" s="16"/>
      <c r="AB21" s="7"/>
      <c r="AC21" s="15"/>
      <c r="AD21" s="4"/>
      <c r="AE21" s="8">
        <f t="shared" si="4"/>
        <v>643</v>
      </c>
    </row>
    <row r="22" spans="1:31" x14ac:dyDescent="0.2">
      <c r="A22" s="59" t="s">
        <v>1</v>
      </c>
      <c r="B22" s="60"/>
      <c r="C22" s="61"/>
      <c r="D22" s="34">
        <v>345</v>
      </c>
      <c r="E22" s="1"/>
      <c r="F22" s="9"/>
      <c r="G22" s="2"/>
      <c r="H22" s="1"/>
      <c r="I22" s="1"/>
      <c r="J22" s="10">
        <f t="shared" si="5"/>
        <v>345</v>
      </c>
      <c r="K22" s="4"/>
      <c r="L22" s="4"/>
      <c r="M22" s="7"/>
      <c r="N22" s="7"/>
      <c r="O22" s="4"/>
      <c r="P22" s="4"/>
      <c r="Q22" s="50">
        <f t="shared" si="3"/>
        <v>0</v>
      </c>
      <c r="R22" s="3"/>
      <c r="S22" s="1"/>
      <c r="T22" s="2"/>
      <c r="U22" s="2"/>
      <c r="V22" s="1"/>
      <c r="W22" s="1"/>
      <c r="X22" s="8">
        <f>SUM(V22,T22,R22)</f>
        <v>0</v>
      </c>
      <c r="Y22" s="15"/>
      <c r="Z22" s="4"/>
      <c r="AA22" s="16"/>
      <c r="AB22" s="7"/>
      <c r="AC22" s="15"/>
      <c r="AD22" s="4"/>
      <c r="AE22" s="8">
        <f t="shared" si="4"/>
        <v>345</v>
      </c>
    </row>
    <row r="23" spans="1:31" x14ac:dyDescent="0.2">
      <c r="A23" s="59" t="s">
        <v>2</v>
      </c>
      <c r="B23" s="60"/>
      <c r="C23" s="61"/>
      <c r="D23" s="34">
        <v>379</v>
      </c>
      <c r="E23" s="1"/>
      <c r="F23" s="9"/>
      <c r="G23" s="2"/>
      <c r="H23" s="1"/>
      <c r="I23" s="1"/>
      <c r="J23" s="10">
        <f t="shared" si="5"/>
        <v>379</v>
      </c>
      <c r="K23" s="4"/>
      <c r="L23" s="4"/>
      <c r="M23" s="7"/>
      <c r="N23" s="7"/>
      <c r="O23" s="4"/>
      <c r="P23" s="4"/>
      <c r="Q23" s="50">
        <f t="shared" si="3"/>
        <v>0</v>
      </c>
      <c r="R23" s="3"/>
      <c r="S23" s="1"/>
      <c r="T23" s="2"/>
      <c r="U23" s="2"/>
      <c r="V23" s="1"/>
      <c r="W23" s="1"/>
      <c r="X23" s="8">
        <f>SUM(V23,T23,R23)</f>
        <v>0</v>
      </c>
      <c r="Y23" s="15"/>
      <c r="Z23" s="4"/>
      <c r="AA23" s="16"/>
      <c r="AB23" s="7"/>
      <c r="AC23" s="15"/>
      <c r="AD23" s="4"/>
      <c r="AE23" s="8">
        <f t="shared" si="4"/>
        <v>379</v>
      </c>
    </row>
    <row r="24" spans="1:31" ht="17" thickBot="1" x14ac:dyDescent="0.25">
      <c r="A24" s="70" t="s">
        <v>41</v>
      </c>
      <c r="B24" s="71"/>
      <c r="C24" s="72"/>
      <c r="D24" s="34">
        <v>236</v>
      </c>
      <c r="E24" s="1"/>
      <c r="F24" s="9"/>
      <c r="G24" s="2"/>
      <c r="H24" s="1"/>
      <c r="I24" s="1"/>
      <c r="J24" s="10">
        <f t="shared" si="5"/>
        <v>236</v>
      </c>
      <c r="K24" s="4"/>
      <c r="L24" s="4"/>
      <c r="M24" s="7"/>
      <c r="N24" s="7"/>
      <c r="O24" s="4"/>
      <c r="P24" s="4"/>
      <c r="Q24" s="50">
        <f t="shared" si="3"/>
        <v>0</v>
      </c>
      <c r="R24" s="3"/>
      <c r="S24" s="1"/>
      <c r="T24" s="2"/>
      <c r="U24" s="2"/>
      <c r="V24" s="1"/>
      <c r="W24" s="1"/>
      <c r="X24" s="8">
        <f>SUM(V24,T24,R24)</f>
        <v>0</v>
      </c>
      <c r="Y24" s="15"/>
      <c r="Z24" s="4"/>
      <c r="AA24" s="16"/>
      <c r="AB24" s="7"/>
      <c r="AC24" s="15"/>
      <c r="AD24" s="4"/>
      <c r="AE24" s="8">
        <f t="shared" si="4"/>
        <v>236</v>
      </c>
    </row>
    <row r="25" spans="1:31" s="32" customFormat="1" ht="17" thickBot="1" x14ac:dyDescent="0.25">
      <c r="A25" s="73" t="s">
        <v>24</v>
      </c>
      <c r="B25" s="74"/>
      <c r="C25" s="75"/>
      <c r="D25" s="35">
        <f>SUM(D26:D27)</f>
        <v>383</v>
      </c>
      <c r="E25" s="28"/>
      <c r="F25" s="36">
        <f>SUM(F26:F27)</f>
        <v>0</v>
      </c>
      <c r="G25" s="29"/>
      <c r="H25" s="20">
        <f>SUM(H26:H27)</f>
        <v>0</v>
      </c>
      <c r="I25" s="28"/>
      <c r="J25" s="49">
        <f t="shared" si="5"/>
        <v>383</v>
      </c>
      <c r="K25" s="44">
        <f>SUM(K26:K27)</f>
        <v>0</v>
      </c>
      <c r="L25" s="30"/>
      <c r="M25" s="46">
        <f>SUM(M26:M27)</f>
        <v>0</v>
      </c>
      <c r="N25" s="31"/>
      <c r="O25" s="44">
        <f>SUM(O26:O27)</f>
        <v>0</v>
      </c>
      <c r="P25" s="30"/>
      <c r="Q25" s="52">
        <f t="shared" si="3"/>
        <v>0</v>
      </c>
      <c r="R25" s="35">
        <f>SUM(R26:R27)</f>
        <v>0</v>
      </c>
      <c r="S25" s="28"/>
      <c r="T25" s="36">
        <f>SUM(T26:T27)</f>
        <v>0</v>
      </c>
      <c r="U25" s="29"/>
      <c r="V25" s="20">
        <f>SUM(V26:V27)</f>
        <v>0</v>
      </c>
      <c r="W25" s="28"/>
      <c r="X25" s="20">
        <f>SUM(V25,T25,R25)</f>
        <v>0</v>
      </c>
      <c r="Y25" s="44">
        <f>SUM(Y26:Y27)</f>
        <v>0</v>
      </c>
      <c r="Z25" s="30"/>
      <c r="AA25" s="46">
        <f>SUM(AA26:AA27)</f>
        <v>0</v>
      </c>
      <c r="AB25" s="31"/>
      <c r="AC25" s="44">
        <f>SUM(AC26:AC27)</f>
        <v>0</v>
      </c>
      <c r="AD25" s="30"/>
      <c r="AE25" s="20">
        <f>SUM(AE26,AE27)</f>
        <v>383</v>
      </c>
    </row>
    <row r="26" spans="1:31" s="27" customFormat="1" x14ac:dyDescent="0.2">
      <c r="A26" s="62" t="s">
        <v>25</v>
      </c>
      <c r="B26" s="63"/>
      <c r="C26" s="64"/>
      <c r="D26" s="37">
        <v>125</v>
      </c>
      <c r="E26" s="22"/>
      <c r="F26" s="38"/>
      <c r="G26" s="23"/>
      <c r="H26" s="8"/>
      <c r="I26" s="22"/>
      <c r="J26" s="39">
        <f t="shared" si="5"/>
        <v>125</v>
      </c>
      <c r="K26" s="15"/>
      <c r="L26" s="24"/>
      <c r="M26" s="16"/>
      <c r="N26" s="25"/>
      <c r="O26" s="15"/>
      <c r="P26" s="24"/>
      <c r="Q26" s="57">
        <f>SUM(K26,M26,O26)</f>
        <v>0</v>
      </c>
      <c r="R26" s="21"/>
      <c r="S26" s="22"/>
      <c r="T26" s="23"/>
      <c r="U26" s="23"/>
      <c r="V26" s="22"/>
      <c r="W26" s="22"/>
      <c r="X26" s="26">
        <f>SUM(R26,T26,V26)</f>
        <v>0</v>
      </c>
      <c r="Y26" s="15"/>
      <c r="Z26" s="24"/>
      <c r="AA26" s="16"/>
      <c r="AB26" s="25"/>
      <c r="AC26" s="15"/>
      <c r="AD26" s="24"/>
      <c r="AE26" s="26">
        <f>SUM(AC26,AA26,Y26,V26,T26,R26,O26,M26,K26,H26,F26,D26)</f>
        <v>125</v>
      </c>
    </row>
    <row r="27" spans="1:31" s="27" customFormat="1" ht="17" thickBot="1" x14ac:dyDescent="0.25">
      <c r="A27" s="79" t="s">
        <v>26</v>
      </c>
      <c r="B27" s="80"/>
      <c r="C27" s="81"/>
      <c r="D27" s="37">
        <v>258</v>
      </c>
      <c r="E27" s="22"/>
      <c r="F27" s="38"/>
      <c r="G27" s="23"/>
      <c r="H27" s="8"/>
      <c r="I27" s="22"/>
      <c r="J27" s="39">
        <f t="shared" si="5"/>
        <v>258</v>
      </c>
      <c r="K27" s="15"/>
      <c r="L27" s="24"/>
      <c r="M27" s="16"/>
      <c r="N27" s="25"/>
      <c r="O27" s="15"/>
      <c r="P27" s="24"/>
      <c r="Q27" s="57">
        <f>SUM(K27,M27,O27)</f>
        <v>0</v>
      </c>
      <c r="R27" s="21"/>
      <c r="S27" s="22"/>
      <c r="T27" s="23"/>
      <c r="U27" s="23"/>
      <c r="V27" s="22"/>
      <c r="W27" s="22"/>
      <c r="X27" s="26">
        <f t="shared" ref="X27:X42" si="6">SUM(V27,T27,R27)</f>
        <v>0</v>
      </c>
      <c r="Y27" s="15"/>
      <c r="Z27" s="24"/>
      <c r="AA27" s="16"/>
      <c r="AB27" s="25"/>
      <c r="AC27" s="15"/>
      <c r="AD27" s="24"/>
      <c r="AE27" s="26">
        <f>SUM(AC27,AA27,Y27,V27,T27,R27,O27,M27,K27,H27,F27,D27)</f>
        <v>258</v>
      </c>
    </row>
    <row r="28" spans="1:31" s="32" customFormat="1" ht="17" thickBot="1" x14ac:dyDescent="0.25">
      <c r="A28" s="76" t="s">
        <v>42</v>
      </c>
      <c r="B28" s="77"/>
      <c r="C28" s="78"/>
      <c r="D28" s="35">
        <f>SUM(D29:D30)</f>
        <v>431</v>
      </c>
      <c r="E28" s="28"/>
      <c r="F28" s="36">
        <f>SUM(F29:F30)</f>
        <v>0</v>
      </c>
      <c r="G28" s="29"/>
      <c r="H28" s="20">
        <f>SUM(H29:H30)</f>
        <v>0</v>
      </c>
      <c r="I28" s="28"/>
      <c r="J28" s="49">
        <f t="shared" si="5"/>
        <v>431</v>
      </c>
      <c r="K28" s="44">
        <f>SUM(K29:K30)</f>
        <v>0</v>
      </c>
      <c r="L28" s="30"/>
      <c r="M28" s="46">
        <f>SUM(M29:M30)</f>
        <v>0</v>
      </c>
      <c r="N28" s="31"/>
      <c r="O28" s="44">
        <f>SUM(O29:O30)</f>
        <v>0</v>
      </c>
      <c r="P28" s="30"/>
      <c r="Q28" s="52">
        <f t="shared" ref="Q28:Q42" si="7">SUM(O28,M28,K28)</f>
        <v>0</v>
      </c>
      <c r="R28" s="35">
        <f>SUM(R29:R30)</f>
        <v>0</v>
      </c>
      <c r="S28" s="28"/>
      <c r="T28" s="36">
        <f>SUM(T29:T30)</f>
        <v>0</v>
      </c>
      <c r="U28" s="29"/>
      <c r="V28" s="20">
        <f>SUM(V29:V30)</f>
        <v>0</v>
      </c>
      <c r="W28" s="28"/>
      <c r="X28" s="20">
        <f t="shared" si="6"/>
        <v>0</v>
      </c>
      <c r="Y28" s="44">
        <f>SUM(Y29:Y30)</f>
        <v>0</v>
      </c>
      <c r="Z28" s="30"/>
      <c r="AA28" s="46">
        <f>SUM(AA29:AA30)</f>
        <v>0</v>
      </c>
      <c r="AB28" s="31"/>
      <c r="AC28" s="44">
        <f>SUM(AC29:AC30)</f>
        <v>0</v>
      </c>
      <c r="AD28" s="30"/>
      <c r="AE28" s="20">
        <f>SUM(AE29:AE30)</f>
        <v>431</v>
      </c>
    </row>
    <row r="29" spans="1:31" s="27" customFormat="1" x14ac:dyDescent="0.2">
      <c r="A29" s="62" t="s">
        <v>43</v>
      </c>
      <c r="B29" s="63"/>
      <c r="C29" s="64"/>
      <c r="D29" s="37">
        <v>236</v>
      </c>
      <c r="E29" s="22"/>
      <c r="F29" s="38"/>
      <c r="G29" s="23"/>
      <c r="H29" s="8"/>
      <c r="I29" s="22"/>
      <c r="J29" s="39">
        <f t="shared" si="5"/>
        <v>236</v>
      </c>
      <c r="K29" s="24"/>
      <c r="L29" s="24"/>
      <c r="M29" s="25"/>
      <c r="N29" s="25"/>
      <c r="O29" s="24"/>
      <c r="P29" s="24"/>
      <c r="Q29" s="57">
        <f t="shared" si="7"/>
        <v>0</v>
      </c>
      <c r="R29" s="21"/>
      <c r="S29" s="22"/>
      <c r="T29" s="23"/>
      <c r="U29" s="23"/>
      <c r="V29" s="22"/>
      <c r="W29" s="22"/>
      <c r="X29" s="26">
        <f t="shared" si="6"/>
        <v>0</v>
      </c>
      <c r="Y29" s="15"/>
      <c r="Z29" s="24"/>
      <c r="AA29" s="16"/>
      <c r="AB29" s="25"/>
      <c r="AC29" s="15"/>
      <c r="AD29" s="24"/>
      <c r="AE29" s="26">
        <f>SUM(AC29,AA29,Y29,V29,T29,R29,O29,M29,K29,H29,F29,D29)</f>
        <v>236</v>
      </c>
    </row>
    <row r="30" spans="1:31" s="27" customFormat="1" ht="17" thickBot="1" x14ac:dyDescent="0.25">
      <c r="A30" s="79" t="s">
        <v>25</v>
      </c>
      <c r="B30" s="80"/>
      <c r="C30" s="81"/>
      <c r="D30" s="37">
        <v>195</v>
      </c>
      <c r="E30" s="22"/>
      <c r="F30" s="38"/>
      <c r="G30" s="23"/>
      <c r="H30" s="8"/>
      <c r="I30" s="22"/>
      <c r="J30" s="39">
        <f t="shared" si="5"/>
        <v>195</v>
      </c>
      <c r="K30" s="24"/>
      <c r="L30" s="24"/>
      <c r="M30" s="25"/>
      <c r="N30" s="25"/>
      <c r="O30" s="24"/>
      <c r="P30" s="24"/>
      <c r="Q30" s="57">
        <f t="shared" si="7"/>
        <v>0</v>
      </c>
      <c r="R30" s="21"/>
      <c r="S30" s="22"/>
      <c r="T30" s="23"/>
      <c r="U30" s="23"/>
      <c r="V30" s="22"/>
      <c r="W30" s="22"/>
      <c r="X30" s="26">
        <f t="shared" si="6"/>
        <v>0</v>
      </c>
      <c r="Y30" s="15"/>
      <c r="Z30" s="24"/>
      <c r="AA30" s="16"/>
      <c r="AB30" s="25"/>
      <c r="AC30" s="15"/>
      <c r="AD30" s="24"/>
      <c r="AE30" s="26">
        <f>SUM(AC30,AA30,Y30,V30,T30,R30,O30,M30,K30,H30,F30,D30)</f>
        <v>195</v>
      </c>
    </row>
    <row r="31" spans="1:31" s="32" customFormat="1" ht="17" thickBot="1" x14ac:dyDescent="0.25">
      <c r="A31" s="73" t="s">
        <v>44</v>
      </c>
      <c r="B31" s="74"/>
      <c r="C31" s="75"/>
      <c r="D31" s="35">
        <f>SUM(D32:D34)</f>
        <v>1254</v>
      </c>
      <c r="E31" s="28"/>
      <c r="F31" s="36">
        <f>SUM(F32:F34)</f>
        <v>0</v>
      </c>
      <c r="G31" s="29"/>
      <c r="H31" s="20">
        <f>SUM(H32:H34)</f>
        <v>0</v>
      </c>
      <c r="I31" s="28"/>
      <c r="J31" s="49">
        <f t="shared" si="5"/>
        <v>1254</v>
      </c>
      <c r="K31" s="44">
        <f>SUM(K32:K34)</f>
        <v>0</v>
      </c>
      <c r="L31" s="30"/>
      <c r="M31" s="46">
        <f>SUM(M32:M34)</f>
        <v>0</v>
      </c>
      <c r="N31" s="31"/>
      <c r="O31" s="44">
        <f>SUM(O32:O34)</f>
        <v>0</v>
      </c>
      <c r="P31" s="30"/>
      <c r="Q31" s="52">
        <f t="shared" si="7"/>
        <v>0</v>
      </c>
      <c r="R31" s="35">
        <f>SUM(R32:R34)</f>
        <v>0</v>
      </c>
      <c r="S31" s="28"/>
      <c r="T31" s="36">
        <f>SUM(T32:T34)</f>
        <v>0</v>
      </c>
      <c r="U31" s="29"/>
      <c r="V31" s="20">
        <f>SUM(V32:V34)</f>
        <v>0</v>
      </c>
      <c r="W31" s="28"/>
      <c r="X31" s="20">
        <f t="shared" si="6"/>
        <v>0</v>
      </c>
      <c r="Y31" s="44">
        <f>SUM(Y32:Y34)</f>
        <v>0</v>
      </c>
      <c r="Z31" s="30"/>
      <c r="AA31" s="46"/>
      <c r="AB31" s="31"/>
      <c r="AC31" s="44">
        <f>SUM(AC32:AC34)</f>
        <v>0</v>
      </c>
      <c r="AD31" s="30"/>
      <c r="AE31" s="20">
        <f>SUM(AE32:AE34)</f>
        <v>1254</v>
      </c>
    </row>
    <row r="32" spans="1:31" s="27" customFormat="1" x14ac:dyDescent="0.2">
      <c r="A32" s="62" t="s">
        <v>45</v>
      </c>
      <c r="B32" s="63"/>
      <c r="C32" s="64"/>
      <c r="D32" s="37">
        <v>753</v>
      </c>
      <c r="E32" s="22"/>
      <c r="F32" s="38"/>
      <c r="G32" s="23"/>
      <c r="H32" s="8"/>
      <c r="I32" s="22"/>
      <c r="J32" s="39">
        <f t="shared" si="5"/>
        <v>753</v>
      </c>
      <c r="K32" s="15"/>
      <c r="L32" s="24"/>
      <c r="M32" s="16"/>
      <c r="N32" s="25"/>
      <c r="O32" s="15"/>
      <c r="P32" s="24"/>
      <c r="Q32" s="57">
        <f t="shared" si="7"/>
        <v>0</v>
      </c>
      <c r="R32" s="34"/>
      <c r="S32" s="22"/>
      <c r="T32" s="9"/>
      <c r="U32" s="23"/>
      <c r="V32" s="8"/>
      <c r="W32" s="22"/>
      <c r="X32" s="26">
        <f t="shared" si="6"/>
        <v>0</v>
      </c>
      <c r="Y32" s="15"/>
      <c r="Z32" s="24"/>
      <c r="AA32" s="16"/>
      <c r="AB32" s="25"/>
      <c r="AC32" s="15"/>
      <c r="AD32" s="24"/>
      <c r="AE32" s="26">
        <f>SUM(AC32,AA32,Y32,V32,T32,R32,O32,M32,K32,H32,F32,D32)</f>
        <v>753</v>
      </c>
    </row>
    <row r="33" spans="1:31" s="27" customFormat="1" x14ac:dyDescent="0.2">
      <c r="A33" s="79" t="s">
        <v>46</v>
      </c>
      <c r="B33" s="80"/>
      <c r="C33" s="81"/>
      <c r="D33" s="37">
        <v>266</v>
      </c>
      <c r="E33" s="22"/>
      <c r="F33" s="38"/>
      <c r="G33" s="23"/>
      <c r="H33" s="8"/>
      <c r="I33" s="22"/>
      <c r="J33" s="39">
        <f t="shared" si="5"/>
        <v>266</v>
      </c>
      <c r="K33" s="15"/>
      <c r="L33" s="24"/>
      <c r="M33" s="16"/>
      <c r="N33" s="25"/>
      <c r="O33" s="15"/>
      <c r="P33" s="24"/>
      <c r="Q33" s="57">
        <f t="shared" si="7"/>
        <v>0</v>
      </c>
      <c r="R33" s="34"/>
      <c r="S33" s="22"/>
      <c r="T33" s="9"/>
      <c r="U33" s="23"/>
      <c r="V33" s="8"/>
      <c r="W33" s="22"/>
      <c r="X33" s="26">
        <f t="shared" si="6"/>
        <v>0</v>
      </c>
      <c r="Y33" s="15"/>
      <c r="Z33" s="24"/>
      <c r="AA33" s="16"/>
      <c r="AB33" s="25"/>
      <c r="AC33" s="15"/>
      <c r="AD33" s="24"/>
      <c r="AE33" s="26">
        <f>SUM(AC33,AA33,Y33,V33,T33,R33,O33,M33,K33,H33,F33,D33)</f>
        <v>266</v>
      </c>
    </row>
    <row r="34" spans="1:31" s="27" customFormat="1" ht="17" thickBot="1" x14ac:dyDescent="0.25">
      <c r="A34" s="79" t="s">
        <v>47</v>
      </c>
      <c r="B34" s="80"/>
      <c r="C34" s="81"/>
      <c r="D34" s="37">
        <v>235</v>
      </c>
      <c r="E34" s="22"/>
      <c r="F34" s="38"/>
      <c r="G34" s="23"/>
      <c r="H34" s="8"/>
      <c r="I34" s="22"/>
      <c r="J34" s="39">
        <f t="shared" si="5"/>
        <v>235</v>
      </c>
      <c r="K34" s="15"/>
      <c r="L34" s="24"/>
      <c r="M34" s="16"/>
      <c r="N34" s="25"/>
      <c r="O34" s="15"/>
      <c r="P34" s="24"/>
      <c r="Q34" s="57">
        <f t="shared" si="7"/>
        <v>0</v>
      </c>
      <c r="R34" s="34"/>
      <c r="S34" s="22"/>
      <c r="T34" s="9"/>
      <c r="U34" s="23"/>
      <c r="V34" s="8"/>
      <c r="W34" s="22"/>
      <c r="X34" s="26">
        <f t="shared" si="6"/>
        <v>0</v>
      </c>
      <c r="Y34" s="15"/>
      <c r="Z34" s="24"/>
      <c r="AA34" s="16"/>
      <c r="AB34" s="25"/>
      <c r="AC34" s="15"/>
      <c r="AD34" s="24"/>
      <c r="AE34" s="26">
        <f>SUM(AC34,AA34,Y34,V34,T34,R34,O34,M34,K34,H34,F34,D34)</f>
        <v>235</v>
      </c>
    </row>
    <row r="35" spans="1:31" s="32" customFormat="1" ht="17" thickBot="1" x14ac:dyDescent="0.25">
      <c r="A35" s="76" t="s">
        <v>48</v>
      </c>
      <c r="B35" s="77"/>
      <c r="C35" s="78"/>
      <c r="D35" s="35">
        <f>SUM(D36:D39)</f>
        <v>1255</v>
      </c>
      <c r="E35" s="28"/>
      <c r="F35" s="36">
        <f>SUM(F36:F39)</f>
        <v>0</v>
      </c>
      <c r="G35" s="29"/>
      <c r="H35" s="20">
        <f>SUM(H36:H39)</f>
        <v>0</v>
      </c>
      <c r="I35" s="28"/>
      <c r="J35" s="49">
        <f t="shared" si="5"/>
        <v>1255</v>
      </c>
      <c r="K35" s="44">
        <f>SUM(K36:K39)</f>
        <v>0</v>
      </c>
      <c r="L35" s="30"/>
      <c r="M35" s="46">
        <f>SUM(M36:M39)</f>
        <v>0</v>
      </c>
      <c r="N35" s="31"/>
      <c r="O35" s="44">
        <f>SUM(O36:O39)</f>
        <v>0</v>
      </c>
      <c r="P35" s="30"/>
      <c r="Q35" s="52">
        <f t="shared" si="7"/>
        <v>0</v>
      </c>
      <c r="R35" s="35">
        <f>SUM(R36:R39)</f>
        <v>0</v>
      </c>
      <c r="S35" s="28"/>
      <c r="T35" s="36">
        <f>SUM(T36:T39)</f>
        <v>0</v>
      </c>
      <c r="U35" s="29"/>
      <c r="V35" s="20">
        <f>SUM(V36:V39)</f>
        <v>0</v>
      </c>
      <c r="W35" s="28"/>
      <c r="X35" s="20">
        <f t="shared" si="6"/>
        <v>0</v>
      </c>
      <c r="Y35" s="44">
        <f>SUM(Y36:Y39)</f>
        <v>0</v>
      </c>
      <c r="Z35" s="30"/>
      <c r="AA35" s="46">
        <f>SUM(AA36:AA39)</f>
        <v>0</v>
      </c>
      <c r="AB35" s="31"/>
      <c r="AC35" s="44">
        <f>SUM(AC36:AC39)</f>
        <v>0</v>
      </c>
      <c r="AD35" s="30"/>
      <c r="AE35" s="20">
        <f>SUM(AE36:AE39)</f>
        <v>1255</v>
      </c>
    </row>
    <row r="36" spans="1:31" s="27" customFormat="1" x14ac:dyDescent="0.2">
      <c r="A36" s="62" t="s">
        <v>49</v>
      </c>
      <c r="B36" s="63"/>
      <c r="C36" s="64"/>
      <c r="D36" s="37">
        <v>313</v>
      </c>
      <c r="E36" s="22"/>
      <c r="F36" s="38"/>
      <c r="G36" s="23"/>
      <c r="H36" s="8"/>
      <c r="I36" s="22"/>
      <c r="J36" s="39">
        <f t="shared" si="5"/>
        <v>313</v>
      </c>
      <c r="K36" s="24"/>
      <c r="L36" s="24"/>
      <c r="M36" s="25"/>
      <c r="N36" s="25"/>
      <c r="O36" s="24"/>
      <c r="P36" s="24"/>
      <c r="Q36" s="57">
        <f t="shared" si="7"/>
        <v>0</v>
      </c>
      <c r="R36" s="34"/>
      <c r="S36" s="22"/>
      <c r="T36" s="9"/>
      <c r="U36" s="23"/>
      <c r="V36" s="8"/>
      <c r="W36" s="22"/>
      <c r="X36" s="26">
        <f t="shared" si="6"/>
        <v>0</v>
      </c>
      <c r="Y36" s="15"/>
      <c r="Z36" s="24"/>
      <c r="AA36" s="16"/>
      <c r="AB36" s="25"/>
      <c r="AC36" s="15"/>
      <c r="AD36" s="24"/>
      <c r="AE36" s="26">
        <f>SUM(AC36,AA36,Y36,V36,T36,R36,O36,M36,K36,H36,F36,D36)</f>
        <v>313</v>
      </c>
    </row>
    <row r="37" spans="1:31" s="27" customFormat="1" x14ac:dyDescent="0.2">
      <c r="A37" s="79" t="s">
        <v>50</v>
      </c>
      <c r="B37" s="80"/>
      <c r="C37" s="81"/>
      <c r="D37" s="37">
        <v>654</v>
      </c>
      <c r="E37" s="22"/>
      <c r="F37" s="38"/>
      <c r="G37" s="23"/>
      <c r="H37" s="8"/>
      <c r="I37" s="22"/>
      <c r="J37" s="39">
        <f t="shared" si="5"/>
        <v>654</v>
      </c>
      <c r="K37" s="24"/>
      <c r="L37" s="24"/>
      <c r="M37" s="25"/>
      <c r="N37" s="25"/>
      <c r="O37" s="24"/>
      <c r="P37" s="24"/>
      <c r="Q37" s="57">
        <f t="shared" si="7"/>
        <v>0</v>
      </c>
      <c r="R37" s="34"/>
      <c r="S37" s="22"/>
      <c r="T37" s="9"/>
      <c r="U37" s="23"/>
      <c r="V37" s="8"/>
      <c r="W37" s="22"/>
      <c r="X37" s="26">
        <f t="shared" si="6"/>
        <v>0</v>
      </c>
      <c r="Y37" s="15"/>
      <c r="Z37" s="24"/>
      <c r="AA37" s="16"/>
      <c r="AB37" s="25"/>
      <c r="AC37" s="15"/>
      <c r="AD37" s="24"/>
      <c r="AE37" s="26">
        <f>SUM(AC37,AA37,Y37,V37,T37,R37,O37,M37,K37,H37,F37,D37)</f>
        <v>654</v>
      </c>
    </row>
    <row r="38" spans="1:31" s="27" customFormat="1" x14ac:dyDescent="0.2">
      <c r="A38" s="79" t="s">
        <v>51</v>
      </c>
      <c r="B38" s="80"/>
      <c r="C38" s="81"/>
      <c r="D38" s="37">
        <v>132</v>
      </c>
      <c r="E38" s="22"/>
      <c r="F38" s="38"/>
      <c r="G38" s="23"/>
      <c r="H38" s="8"/>
      <c r="I38" s="22"/>
      <c r="J38" s="39">
        <f t="shared" si="5"/>
        <v>132</v>
      </c>
      <c r="K38" s="24"/>
      <c r="L38" s="24"/>
      <c r="M38" s="25"/>
      <c r="N38" s="25"/>
      <c r="O38" s="24"/>
      <c r="P38" s="24"/>
      <c r="Q38" s="57">
        <f t="shared" si="7"/>
        <v>0</v>
      </c>
      <c r="R38" s="34"/>
      <c r="S38" s="22"/>
      <c r="T38" s="9"/>
      <c r="U38" s="23"/>
      <c r="V38" s="8"/>
      <c r="W38" s="22"/>
      <c r="X38" s="26">
        <f t="shared" si="6"/>
        <v>0</v>
      </c>
      <c r="Y38" s="15"/>
      <c r="Z38" s="24"/>
      <c r="AA38" s="16"/>
      <c r="AB38" s="25"/>
      <c r="AC38" s="15"/>
      <c r="AD38" s="24"/>
      <c r="AE38" s="26">
        <f>SUM(AC38,AA38,Y38,V38,T38,R38,O38,M38,K38,H38,F38,D38)</f>
        <v>132</v>
      </c>
    </row>
    <row r="39" spans="1:31" s="27" customFormat="1" ht="17" thickBot="1" x14ac:dyDescent="0.25">
      <c r="A39" s="79" t="s">
        <v>52</v>
      </c>
      <c r="B39" s="80"/>
      <c r="C39" s="81"/>
      <c r="D39" s="37">
        <v>156</v>
      </c>
      <c r="E39" s="22"/>
      <c r="F39" s="38"/>
      <c r="G39" s="23"/>
      <c r="H39" s="8"/>
      <c r="I39" s="22"/>
      <c r="J39" s="39">
        <f t="shared" si="5"/>
        <v>156</v>
      </c>
      <c r="K39" s="24"/>
      <c r="L39" s="24"/>
      <c r="M39" s="25"/>
      <c r="N39" s="25"/>
      <c r="O39" s="24"/>
      <c r="P39" s="24"/>
      <c r="Q39" s="57">
        <f t="shared" si="7"/>
        <v>0</v>
      </c>
      <c r="R39" s="34"/>
      <c r="S39" s="22"/>
      <c r="T39" s="9"/>
      <c r="U39" s="23"/>
      <c r="V39" s="8"/>
      <c r="W39" s="22"/>
      <c r="X39" s="26">
        <f t="shared" si="6"/>
        <v>0</v>
      </c>
      <c r="Y39" s="15"/>
      <c r="Z39" s="24"/>
      <c r="AA39" s="16"/>
      <c r="AB39" s="25"/>
      <c r="AC39" s="15"/>
      <c r="AD39" s="24"/>
      <c r="AE39" s="26">
        <f>SUM(AC39,AA39,Y39,V39,T39,R39,O39,M39,K39,H39,F39,D39)</f>
        <v>156</v>
      </c>
    </row>
    <row r="40" spans="1:31" s="32" customFormat="1" ht="17" thickBot="1" x14ac:dyDescent="0.25">
      <c r="A40" s="73" t="s">
        <v>53</v>
      </c>
      <c r="B40" s="74"/>
      <c r="C40" s="75"/>
      <c r="D40" s="35">
        <f>SUM(D41:D42)</f>
        <v>1021</v>
      </c>
      <c r="E40" s="28"/>
      <c r="F40" s="36">
        <f>SUM(F41:F42)</f>
        <v>0</v>
      </c>
      <c r="G40" s="29"/>
      <c r="H40" s="20">
        <f>SUM(H41:H42)</f>
        <v>0</v>
      </c>
      <c r="I40" s="28"/>
      <c r="J40" s="49">
        <f t="shared" si="5"/>
        <v>1021</v>
      </c>
      <c r="K40" s="44">
        <f>SUM(K41:K42)</f>
        <v>0</v>
      </c>
      <c r="L40" s="30"/>
      <c r="M40" s="46">
        <f>SUM(M41:M42)</f>
        <v>0</v>
      </c>
      <c r="N40" s="31"/>
      <c r="O40" s="44">
        <f>SUM(O41:O42)</f>
        <v>0</v>
      </c>
      <c r="P40" s="30"/>
      <c r="Q40" s="52">
        <f t="shared" si="7"/>
        <v>0</v>
      </c>
      <c r="R40" s="35">
        <f>SUM(R41:R42)</f>
        <v>0</v>
      </c>
      <c r="S40" s="28"/>
      <c r="T40" s="36">
        <f>SUM(T41:T42)</f>
        <v>0</v>
      </c>
      <c r="U40" s="29"/>
      <c r="V40" s="20">
        <f>SUM(V41:V42)</f>
        <v>0</v>
      </c>
      <c r="W40" s="28"/>
      <c r="X40" s="20">
        <f t="shared" si="6"/>
        <v>0</v>
      </c>
      <c r="Y40" s="44">
        <f>SUM(Y41:Y42)</f>
        <v>0</v>
      </c>
      <c r="Z40" s="30"/>
      <c r="AA40" s="46">
        <f>SUM(AA41:AA42)</f>
        <v>0</v>
      </c>
      <c r="AB40" s="31"/>
      <c r="AC40" s="44">
        <f>SUM(AC41:AC42)</f>
        <v>0</v>
      </c>
      <c r="AD40" s="30"/>
      <c r="AE40" s="20">
        <f>SUM(AE41:AE42)</f>
        <v>1021</v>
      </c>
    </row>
    <row r="41" spans="1:31" s="27" customFormat="1" x14ac:dyDescent="0.2">
      <c r="A41" s="62" t="s">
        <v>54</v>
      </c>
      <c r="B41" s="63"/>
      <c r="C41" s="64"/>
      <c r="D41" s="37">
        <v>235</v>
      </c>
      <c r="E41" s="22"/>
      <c r="F41" s="38"/>
      <c r="G41" s="23"/>
      <c r="H41" s="8"/>
      <c r="I41" s="22"/>
      <c r="J41" s="39">
        <f t="shared" si="5"/>
        <v>235</v>
      </c>
      <c r="K41" s="24"/>
      <c r="L41" s="24"/>
      <c r="M41" s="25"/>
      <c r="N41" s="25"/>
      <c r="O41" s="24"/>
      <c r="P41" s="24"/>
      <c r="Q41" s="57">
        <f t="shared" si="7"/>
        <v>0</v>
      </c>
      <c r="R41" s="21"/>
      <c r="S41" s="22"/>
      <c r="T41" s="9"/>
      <c r="U41" s="23"/>
      <c r="V41" s="8"/>
      <c r="W41" s="22"/>
      <c r="X41" s="26">
        <f t="shared" si="6"/>
        <v>0</v>
      </c>
      <c r="Y41" s="15"/>
      <c r="Z41" s="24"/>
      <c r="AA41" s="16"/>
      <c r="AB41" s="25"/>
      <c r="AC41" s="15"/>
      <c r="AD41" s="24"/>
      <c r="AE41" s="26">
        <f>SUM(AC41,AA41,Y41,V41,T41,R41,O41,M41,K41,H41,F41,D41)</f>
        <v>235</v>
      </c>
    </row>
    <row r="42" spans="1:31" s="27" customFormat="1" ht="17" thickBot="1" x14ac:dyDescent="0.25">
      <c r="A42" s="94" t="s">
        <v>55</v>
      </c>
      <c r="B42" s="95"/>
      <c r="C42" s="96"/>
      <c r="D42" s="37">
        <v>786</v>
      </c>
      <c r="E42" s="22"/>
      <c r="F42" s="38"/>
      <c r="G42" s="23"/>
      <c r="H42" s="8"/>
      <c r="I42" s="22"/>
      <c r="J42" s="39">
        <f t="shared" si="5"/>
        <v>786</v>
      </c>
      <c r="K42" s="24"/>
      <c r="L42" s="24"/>
      <c r="M42" s="25"/>
      <c r="N42" s="25"/>
      <c r="O42" s="24"/>
      <c r="P42" s="24"/>
      <c r="Q42" s="57">
        <f t="shared" si="7"/>
        <v>0</v>
      </c>
      <c r="R42" s="21"/>
      <c r="S42" s="22"/>
      <c r="T42" s="9"/>
      <c r="U42" s="23"/>
      <c r="V42" s="8"/>
      <c r="W42" s="22"/>
      <c r="X42" s="26">
        <f t="shared" si="6"/>
        <v>0</v>
      </c>
      <c r="Y42" s="15"/>
      <c r="Z42" s="24"/>
      <c r="AA42" s="16"/>
      <c r="AB42" s="25"/>
      <c r="AC42" s="15"/>
      <c r="AD42" s="24"/>
      <c r="AE42" s="26">
        <f>SUM(AC42,AA42,Y42,V42,T42,R42,O42,M42,K42,H42,F42,D42)</f>
        <v>786</v>
      </c>
    </row>
    <row r="43" spans="1:31" s="32" customFormat="1" ht="17" thickBot="1" x14ac:dyDescent="0.25">
      <c r="A43" s="65" t="s">
        <v>6</v>
      </c>
      <c r="B43" s="66"/>
      <c r="C43" s="66"/>
      <c r="D43" s="20">
        <f>SUM(D7,D13,D18,D25,D28,D31,D35,D40)</f>
        <v>12551</v>
      </c>
      <c r="E43" s="40">
        <f>SUM(E7:E42)</f>
        <v>0</v>
      </c>
      <c r="F43" s="36">
        <f>SUM(F7,F13,F18,F25,F28,F31,F35,F40)</f>
        <v>0</v>
      </c>
      <c r="G43" s="41">
        <f>SUM(G7:G42)</f>
        <v>0</v>
      </c>
      <c r="H43" s="20">
        <f>SUM(H40,H35,H31,H28,H25,H18,H13,H7)</f>
        <v>0</v>
      </c>
      <c r="I43" s="42">
        <f>SUM(I7:I42)</f>
        <v>0</v>
      </c>
      <c r="J43" s="43">
        <f>SUM(J40,J35,J31,J28,J25,J18,J13,J7)</f>
        <v>12551</v>
      </c>
      <c r="K43" s="44">
        <f>SUM(K7,K13,K18,K25,K28,K31,K35,K40)</f>
        <v>0</v>
      </c>
      <c r="L43" s="45">
        <f>SUM(L7:L42)</f>
        <v>0</v>
      </c>
      <c r="M43" s="46">
        <f>SUM(M7,M13,M18,M25,M28,M31,M35,M40)</f>
        <v>0</v>
      </c>
      <c r="N43" s="47">
        <f>SUM(N7:N42)</f>
        <v>0</v>
      </c>
      <c r="O43" s="48">
        <f>SUM(O7,O13,O18,O25,O28,O31,O35,O40)</f>
        <v>0</v>
      </c>
      <c r="P43" s="45">
        <f>SUM(P7:P42)</f>
        <v>0</v>
      </c>
      <c r="Q43" s="48">
        <f>SUM(Q40,Q35,Q31,Q28,Q25,Q18,Q13,Q7)</f>
        <v>0</v>
      </c>
      <c r="R43" s="20">
        <f>SUM(R40,R35,R31,R28,R25,R18,R13,R7)</f>
        <v>0</v>
      </c>
      <c r="S43" s="40">
        <f>SUM(S7:S42)</f>
        <v>0</v>
      </c>
      <c r="T43" s="36">
        <f>SUM(T40,T35,T31,T28,T25,T18,T13,T7)</f>
        <v>0</v>
      </c>
      <c r="U43" s="41">
        <f>SUM(U7:U42)</f>
        <v>0</v>
      </c>
      <c r="V43" s="20">
        <f>SUM(V40,V35,V31,V28,V25,V18,V13,V7)</f>
        <v>0</v>
      </c>
      <c r="W43" s="40">
        <f>SUM(W7:W42)</f>
        <v>0</v>
      </c>
      <c r="X43" s="49">
        <f>SUM(X40,X35,X31,X28,X25,X18,X13,X7)</f>
        <v>0</v>
      </c>
      <c r="Y43" s="44">
        <f>SUM(Y7,Y13,Y18,Y25,Y28,Y31,Y35,Y40)</f>
        <v>0</v>
      </c>
      <c r="Z43" s="45">
        <f>SUM(Z7:Z42)</f>
        <v>0</v>
      </c>
      <c r="AA43" s="46">
        <f>SUM(AA40,AA35,AA28,AA25,AA18,AA13,AA7)</f>
        <v>0</v>
      </c>
      <c r="AB43" s="47">
        <f>SUM(AB7:AB42)</f>
        <v>0</v>
      </c>
      <c r="AC43" s="44">
        <f>SUM(AC40,AC35,AC31,AC28,AC25,AC18,AC13,AC7)</f>
        <v>0</v>
      </c>
      <c r="AD43" s="45">
        <f>SUM(AD7:AD42)</f>
        <v>0</v>
      </c>
      <c r="AE43" s="20">
        <f>SUM(AE40,AE35,AE31,AE28,AE25,AE18,AE13,AE7)</f>
        <v>12551</v>
      </c>
    </row>
  </sheetData>
  <mergeCells count="42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7:C27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8:C18"/>
    <mergeCell ref="K5:P5"/>
    <mergeCell ref="Y5:AD5"/>
    <mergeCell ref="A1:AE4"/>
    <mergeCell ref="A26:C26"/>
    <mergeCell ref="A5:C6"/>
    <mergeCell ref="A8:C8"/>
    <mergeCell ref="A9:C9"/>
    <mergeCell ref="A29:C29"/>
    <mergeCell ref="A43:C43"/>
    <mergeCell ref="R5:W5"/>
    <mergeCell ref="D5:I5"/>
    <mergeCell ref="A22:C22"/>
    <mergeCell ref="A23:C23"/>
    <mergeCell ref="A24:C24"/>
    <mergeCell ref="A25:C25"/>
    <mergeCell ref="A28:C28"/>
    <mergeCell ref="A30:C30"/>
    <mergeCell ref="A31:C31"/>
    <mergeCell ref="A32:C32"/>
    <mergeCell ref="A33:C33"/>
    <mergeCell ref="A16:C16"/>
    <mergeCell ref="A17:C17"/>
  </mergeCells>
  <pageMargins left="0.7" right="0.7" top="0.75" bottom="0.75" header="0.3" footer="0.3"/>
  <ignoredErrors>
    <ignoredError sqref="F43 H43 O43 T43" formula="1"/>
    <ignoredError sqref="D18 D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2017-08-08T16:58:43Z</dcterms:created>
  <dcterms:modified xsi:type="dcterms:W3CDTF">2017-08-09T16:53:53Z</dcterms:modified>
</cp:coreProperties>
</file>